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10.xml" ContentType="application/vnd.openxmlformats-officedocument.drawing+xml"/>
  <Override PartName="/xl/worksheets/sheet1.xml" ContentType="application/vnd.openxmlformats-officedocument.spreadsheetml.worksheet+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worksheets/sheet3.xml" ContentType="application/vnd.openxmlformats-officedocument.spreadsheetml.worksheet+xml"/>
  <Override PartName="/xl/worksheets/sheet2.xml" ContentType="application/vnd.openxmlformats-officedocument.spreadsheetml.worksheet+xml"/>
  <Override PartName="/xl/drawings/drawing9.xml" ContentType="application/vnd.openxmlformats-officedocument.drawing+xml"/>
  <Override PartName="/xl/drawings/drawing11.xml" ContentType="application/vnd.openxmlformats-officedocument.drawing+xml"/>
  <Override PartName="/xl/drawings/drawing8.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worksheets/sheet17.xml" ContentType="application/vnd.openxmlformats-officedocument.spreadsheetml.worksheet+xml"/>
  <Override PartName="/xl/drawings/drawing5.xml" ContentType="application/vnd.openxmlformats-officedocument.drawing+xml"/>
  <Override PartName="/xl/worksheets/sheet16.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worksheets/sheet15.xml" ContentType="application/vnd.openxmlformats-officedocument.spreadsheetml.worksheet+xml"/>
  <Override PartName="/xl/worksheets/sheet13.xml" ContentType="application/vnd.openxmlformats-officedocument.spreadsheetml.worksheet+xml"/>
  <Override PartName="/xl/worksheets/sheet8.xml" ContentType="application/vnd.openxmlformats-officedocument.spreadsheetml.worksheet+xml"/>
  <Override PartName="/xl/drawings/drawing7.xml" ContentType="application/vnd.openxmlformats-officedocument.drawing+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2.xml" ContentType="application/vnd.openxmlformats-officedocument.spreadsheetml.worksheet+xml"/>
  <Override PartName="/xl/drawings/drawing6.xml" ContentType="application/vnd.openxmlformats-officedocument.drawing+xml"/>
  <Override PartName="/xl/worksheets/sheet14.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M:\ProjectDocs\Multi-focal Area\Nicaragua - PA Resilience GEFID 5277\"/>
    </mc:Choice>
  </mc:AlternateContent>
  <bookViews>
    <workbookView xWindow="0" yWindow="0" windowWidth="28800" windowHeight="12435" tabRatio="970" firstSheet="2" activeTab="2"/>
  </bookViews>
  <sheets>
    <sheet name="Explanations" sheetId="7" state="hidden" r:id="rId1"/>
    <sheet name="drop down entries" sheetId="3" state="hidden" r:id="rId2"/>
    <sheet name="Objective 1. Section I" sheetId="18" r:id="rId3"/>
    <sheet name="Obj 1. Sec II 1. Cosiguina" sheetId="23" r:id="rId4"/>
    <sheet name="Obj 1. Sec II 2. P Ramos" sheetId="24" r:id="rId5"/>
    <sheet name="Obj 1. Sec II 3. Apacunca" sheetId="25" r:id="rId6"/>
    <sheet name="Obj 1. Sec II 4. E Real" sheetId="26" r:id="rId7"/>
    <sheet name="Obj 1. Sec II 5. Cumaica" sheetId="39" r:id="rId8"/>
    <sheet name="Obj 1. Sec II 6. Mombachito" sheetId="27" r:id="rId9"/>
    <sheet name="Obj 1. Sec II 7. Amerrisque" sheetId="34" r:id="rId10"/>
    <sheet name="Obj 1. Sec II 8. Peñas Blancas" sheetId="35" r:id="rId11"/>
    <sheet name="Obj 1. Sec II 9. Kilambe" sheetId="36" r:id="rId12"/>
    <sheet name="Obj 1. Sec II 10. Concepcion" sheetId="38" r:id="rId13"/>
    <sheet name="Obj 1. Sec II 11. Maderas" sheetId="32" r:id="rId14"/>
    <sheet name="Obj 1. Sec II 12. Istiam" sheetId="37" r:id="rId15"/>
    <sheet name="Objective 1. Section III" sheetId="20" r:id="rId16"/>
    <sheet name="Hoja1" sheetId="40" r:id="rId17"/>
  </sheets>
  <externalReferences>
    <externalReference r:id="rId18"/>
  </externalReferences>
  <definedNames>
    <definedName name="_ftn1" localSheetId="15">'Objective 1. Section III'!#REF!</definedName>
    <definedName name="_ftn10" localSheetId="15">'Objective 1. Section III'!$B$134</definedName>
    <definedName name="_ftn11" localSheetId="15">'Objective 1. Section III'!$B$135</definedName>
    <definedName name="_ftn12" localSheetId="15">'Objective 1. Section III'!$B$136</definedName>
    <definedName name="_ftn13" localSheetId="15">'Objective 1. Section III'!$B$137</definedName>
    <definedName name="_ftn14" localSheetId="15">'Objective 1. Section III'!$B$138</definedName>
    <definedName name="_ftn2" localSheetId="15">'Objective 1. Section III'!$B$126</definedName>
    <definedName name="_ftn3" localSheetId="15">'Objective 1. Section III'!$B$127</definedName>
    <definedName name="_ftn4" localSheetId="15">'Objective 1. Section III'!$B$128</definedName>
    <definedName name="_ftn5" localSheetId="15">'Objective 1. Section III'!$B$129</definedName>
    <definedName name="_ftn6" localSheetId="15">'Objective 1. Section III'!$B$130</definedName>
    <definedName name="_ftn7" localSheetId="15">'Objective 1. Section III'!$B$131</definedName>
    <definedName name="_ftn8" localSheetId="15">'Objective 1. Section III'!$B$132</definedName>
    <definedName name="_ftn9" localSheetId="15">'Objective 1. Section III'!$B$133</definedName>
    <definedName name="_ftnref1" localSheetId="15">'Objective 1. Section III'!#REF!</definedName>
    <definedName name="_ftnref10" localSheetId="15">'Objective 1. Section III'!$B$102</definedName>
    <definedName name="_ftnref11" localSheetId="15">'Objective 1. Section III'!$B$103</definedName>
    <definedName name="_ftnref14" localSheetId="15">'Objective 1. Section III'!$B$123</definedName>
    <definedName name="_ftnref2" localSheetId="15">'Objective 1. Section III'!#REF!</definedName>
    <definedName name="_ftnref3" localSheetId="15">'Objective 1. Section III'!$D$28</definedName>
    <definedName name="_ftnref4" localSheetId="15">'Objective 1. Section III'!#REF!</definedName>
    <definedName name="_ftnref5" localSheetId="15">'Objective 1. Section III'!$B$30</definedName>
    <definedName name="_ftnref6" localSheetId="15">'Objective 1. Section III'!$B$51</definedName>
    <definedName name="_ftnref7" localSheetId="15">'Objective 1. Section III'!$E$51</definedName>
    <definedName name="_ftnref8" localSheetId="15">'Objective 1. Section III'!$B$70</definedName>
    <definedName name="_ftnref9" localSheetId="15">'Objective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3">#REF!</definedName>
    <definedName name="kk" localSheetId="12">#REF!</definedName>
    <definedName name="kk" localSheetId="13">#REF!</definedName>
    <definedName name="kk" localSheetId="14">#REF!</definedName>
    <definedName name="kk" localSheetId="4">#REF!</definedName>
    <definedName name="kk" localSheetId="5">#REF!</definedName>
    <definedName name="kk" localSheetId="6">#REF!</definedName>
    <definedName name="kk" localSheetId="8">#REF!</definedName>
    <definedName name="kk" localSheetId="9">#REF!</definedName>
    <definedName name="kk" localSheetId="10">#REF!</definedName>
    <definedName name="kk" localSheetId="11">#REF!</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9">'Obj 1. Sec II 7. Amerrisque'!$A$1:$D$235</definedName>
    <definedName name="_xlnm.Print_Area" localSheetId="15">'Objective 1. Section III'!$A$1:$G$307</definedName>
    <definedName name="Renewable_Energy">'drop down entries'!$C$49:$C$59</definedName>
    <definedName name="tObjectives" localSheetId="3">#REF!</definedName>
    <definedName name="tObjectives" localSheetId="12">#REF!</definedName>
    <definedName name="tObjectives" localSheetId="13">#REF!</definedName>
    <definedName name="tObjectives" localSheetId="14">#REF!</definedName>
    <definedName name="tObjectives" localSheetId="4">#REF!</definedName>
    <definedName name="tObjectives" localSheetId="5">#REF!</definedName>
    <definedName name="tObjectives" localSheetId="6">#REF!</definedName>
    <definedName name="tObjectives" localSheetId="8">#REF!</definedName>
    <definedName name="tObjectives" localSheetId="9">#REF!</definedName>
    <definedName name="tObjectives" localSheetId="10">#REF!</definedName>
    <definedName name="tObjectives" localSheetId="11">#REF!</definedName>
    <definedName name="tObjectives">#REF!</definedName>
    <definedName name="Transport_Urban">'drop down entries'!$D$49:$D$59</definedName>
    <definedName name="TT_Choices">'drop down entries'!$A$49:$A$53</definedName>
    <definedName name="yn">[1]te_Proj_inputs!$C$3:$C$5</definedName>
  </definedNames>
  <calcPr calcId="152511"/>
</workbook>
</file>

<file path=xl/calcChain.xml><?xml version="1.0" encoding="utf-8"?>
<calcChain xmlns="http://schemas.openxmlformats.org/spreadsheetml/2006/main">
  <c r="C220" i="20" l="1"/>
  <c r="C235" i="39" l="1"/>
  <c r="C235" i="26"/>
  <c r="C235" i="25"/>
  <c r="C235" i="24"/>
  <c r="C235" i="23"/>
  <c r="C255" i="20" l="1"/>
  <c r="C222" i="20"/>
  <c r="C190" i="20"/>
  <c r="C192" i="20" s="1"/>
  <c r="C275" i="20" l="1"/>
  <c r="C279" i="20" s="1"/>
  <c r="C84" i="20" l="1"/>
  <c r="C52" i="20"/>
  <c r="C37" i="20"/>
  <c r="C36" i="20" s="1"/>
  <c r="C33" i="20"/>
  <c r="C80" i="20" s="1"/>
  <c r="C78" i="20" s="1"/>
  <c r="C73" i="20" l="1"/>
  <c r="C72" i="20" s="1"/>
  <c r="C105" i="20" l="1"/>
  <c r="C103" i="20"/>
  <c r="C257" i="20" l="1"/>
  <c r="C90" i="20"/>
  <c r="C109" i="20" s="1"/>
  <c r="C235" i="38"/>
  <c r="C235" i="37"/>
  <c r="C235" i="36"/>
  <c r="C235" i="35"/>
  <c r="C235" i="34"/>
  <c r="C235" i="27"/>
  <c r="C235" i="32"/>
</calcChain>
</file>

<file path=xl/sharedStrings.xml><?xml version="1.0" encoding="utf-8"?>
<sst xmlns="http://schemas.openxmlformats.org/spreadsheetml/2006/main" count="4922" uniqueCount="811">
  <si>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</si>
  <si>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</si>
  <si>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</si>
  <si>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</si>
  <si>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</si>
  <si>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</si>
  <si>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</si>
  <si>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</si>
  <si>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</si>
  <si>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</si>
  <si>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</si>
  <si>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</si>
  <si>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</si>
  <si>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</si>
  <si>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</si>
  <si>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</si>
  <si>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</si>
  <si>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</si>
  <si>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</si>
  <si>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</si>
  <si>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</si>
  <si>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</si>
  <si>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</si>
  <si>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</si>
  <si>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</si>
  <si>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</si>
  <si>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</si>
  <si>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</si>
  <si>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</si>
  <si>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</si>
  <si>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</si>
  <si>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</si>
  <si>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</si>
  <si>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</si>
  <si>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</si>
  <si>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</si>
  <si>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</si>
  <si>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</si>
  <si>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</si>
  <si>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</si>
  <si>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</si>
  <si>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</si>
  <si>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</si>
  <si>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</si>
  <si>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</si>
  <si>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</si>
  <si>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</si>
  <si>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</si>
  <si>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</si>
  <si>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</si>
  <si>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</si>
  <si>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</si>
  <si>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</si>
  <si>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</si>
  <si>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</si>
  <si>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</si>
  <si>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</si>
  <si>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</si>
  <si>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</si>
  <si>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</si>
  <si>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</si>
  <si>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</si>
  <si>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</si>
  <si>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</si>
  <si>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</si>
  <si>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</si>
  <si>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</si>
  <si>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</si>
  <si>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</si>
  <si>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</si>
  <si>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</si>
  <si>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</si>
  <si>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</si>
  <si>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</si>
  <si>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</si>
  <si>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</si>
  <si>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</si>
  <si>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</si>
  <si>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</si>
  <si>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Month DD, YYYY (e.g., May 12, 2010)</t>
  </si>
  <si>
    <t>GEF Project ID</t>
  </si>
  <si>
    <t>Implementing Agency</t>
  </si>
  <si>
    <t>Project Type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</si>
  <si>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</si>
  <si>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</si>
  <si>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</si>
  <si>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</si>
  <si>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</si>
  <si>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</si>
  <si>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</si>
  <si>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</si>
  <si>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</si>
  <si>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</si>
  <si>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</si>
  <si>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</si>
  <si>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</si>
  <si>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</si>
  <si>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</si>
  <si>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</si>
  <si>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</si>
  <si>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</si>
  <si>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</si>
  <si>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</si>
  <si>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</si>
  <si>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</si>
  <si>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</si>
  <si>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</si>
  <si>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</si>
  <si>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</si>
  <si>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</si>
  <si>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</si>
  <si>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</si>
  <si>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</si>
  <si>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</si>
  <si>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</si>
  <si>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</si>
  <si>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</si>
  <si>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</si>
  <si>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</si>
  <si>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</si>
  <si>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</si>
  <si>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</si>
  <si>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</si>
  <si>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</si>
  <si>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</si>
  <si>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</si>
  <si>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</si>
  <si>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</si>
  <si>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</si>
  <si>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</si>
  <si>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</si>
  <si>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</si>
  <si>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</si>
  <si>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</si>
  <si>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</si>
  <si>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</si>
  <si>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</si>
  <si>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</si>
  <si>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</si>
  <si>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</si>
  <si>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</si>
  <si>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</si>
  <si>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</si>
  <si>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</si>
  <si>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</si>
  <si>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</si>
  <si>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</si>
  <si>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</si>
  <si>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</si>
  <si>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</si>
  <si>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</si>
  <si>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</si>
  <si>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</si>
  <si>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</si>
  <si>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</si>
  <si>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</si>
  <si>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</si>
  <si>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</si>
  <si>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</si>
  <si>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</si>
  <si>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</si>
  <si>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</si>
  <si>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</si>
  <si>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</si>
  <si>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</si>
  <si>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</si>
  <si>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</si>
  <si>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</si>
  <si>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</si>
  <si>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</si>
  <si>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</si>
  <si>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</si>
  <si>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</si>
  <si>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</si>
  <si>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</si>
  <si>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</si>
  <si>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</si>
  <si>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</si>
  <si>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</si>
  <si>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</si>
  <si>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</si>
  <si>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</si>
  <si>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</si>
  <si>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</si>
  <si>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</si>
  <si>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</si>
  <si>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</si>
  <si>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</si>
  <si>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</si>
  <si>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</si>
  <si>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</si>
  <si>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</si>
  <si>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</si>
  <si>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</si>
  <si>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</si>
  <si>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</si>
  <si>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</si>
  <si>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</si>
  <si>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</si>
  <si>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</si>
  <si>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</si>
  <si>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</si>
  <si>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</si>
  <si>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</si>
  <si>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</si>
  <si>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</si>
  <si>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</si>
  <si>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</si>
  <si>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</si>
  <si>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</si>
  <si>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</si>
  <si>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</si>
  <si>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</si>
  <si>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</si>
  <si>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</si>
  <si>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</si>
  <si>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</si>
  <si>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</si>
  <si>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</si>
  <si>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</si>
  <si>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</si>
  <si>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</si>
  <si>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</si>
  <si>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</si>
  <si>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</si>
  <si>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</si>
  <si>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</si>
  <si>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</si>
  <si>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</si>
  <si>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</si>
  <si>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</si>
  <si>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</si>
  <si>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</si>
  <si>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</si>
  <si>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</si>
  <si>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</si>
  <si>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</si>
  <si>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</si>
  <si>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</si>
  <si>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</si>
  <si>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</si>
  <si>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</si>
  <si>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</si>
  <si>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</si>
  <si>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</si>
  <si>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</si>
  <si>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</si>
  <si>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</si>
  <si>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</si>
  <si>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</si>
  <si>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</si>
  <si>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</si>
  <si>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</si>
  <si>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</si>
  <si>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</si>
  <si>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</si>
  <si>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</si>
  <si>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</si>
  <si>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</si>
  <si>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</si>
  <si>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</si>
  <si>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</si>
  <si>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</si>
  <si>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</si>
  <si>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</si>
  <si>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</si>
  <si>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</si>
  <si>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</si>
  <si>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</si>
  <si>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</si>
  <si>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</si>
  <si>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</si>
  <si>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</si>
  <si>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</si>
  <si>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</si>
  <si>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</si>
  <si>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</si>
  <si>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</si>
  <si>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</si>
  <si>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</si>
  <si>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</si>
  <si>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</si>
  <si>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</si>
  <si>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</si>
  <si>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</si>
  <si>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</si>
  <si>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</si>
  <si>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</si>
  <si>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</si>
  <si>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</si>
  <si>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</si>
  <si>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</si>
  <si>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</si>
  <si>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</si>
  <si>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</si>
  <si>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</si>
  <si>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</si>
  <si>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</si>
  <si>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</si>
  <si>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</si>
  <si>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</si>
  <si>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</si>
  <si>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</si>
  <si>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</si>
  <si>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</si>
  <si>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</si>
  <si>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</si>
  <si>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</si>
  <si>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</si>
  <si>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</si>
  <si>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</si>
  <si>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</si>
  <si>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</si>
  <si>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</si>
  <si>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</si>
  <si>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</si>
  <si>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</si>
  <si>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</si>
  <si>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</si>
  <si>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</si>
  <si>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</si>
  <si>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</si>
  <si>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</si>
  <si>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</si>
  <si>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</si>
  <si>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</si>
  <si>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</si>
  <si>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</si>
  <si>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</si>
  <si>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</si>
  <si>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</si>
  <si>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</si>
  <si>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</si>
  <si>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</si>
  <si>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</si>
  <si>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</si>
  <si>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</si>
  <si>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</si>
  <si>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</si>
  <si>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</si>
  <si>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</si>
  <si>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</si>
  <si>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</si>
  <si>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</si>
  <si>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</si>
  <si>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</si>
  <si>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</si>
  <si>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</si>
  <si>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</si>
  <si>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</si>
  <si>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</si>
  <si>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</si>
  <si>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</si>
  <si>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</si>
  <si>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</si>
  <si>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</si>
  <si>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</si>
  <si>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</si>
  <si>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</si>
  <si>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</si>
  <si>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</si>
  <si>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</si>
  <si>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</si>
  <si>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</si>
  <si>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</si>
  <si>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</si>
  <si>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</si>
  <si>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</si>
  <si>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</si>
  <si>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</si>
  <si>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</si>
  <si>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</si>
  <si>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</si>
  <si>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</si>
  <si>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</si>
  <si>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</si>
  <si>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</si>
  <si>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</si>
  <si>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</si>
  <si>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</si>
  <si>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</si>
  <si>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</si>
  <si>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</si>
  <si>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</si>
  <si>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</si>
  <si>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</si>
  <si>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</si>
  <si>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</si>
  <si>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</si>
  <si>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</si>
  <si>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</si>
  <si>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</si>
  <si>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</si>
  <si>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</si>
  <si>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C. Estimated financial needs to expand the PA systems to be fully ecologically representative</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</si>
  <si>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</si>
  <si>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</si>
  <si>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</si>
  <si>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</si>
  <si>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</si>
  <si>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</si>
  <si>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</si>
  <si>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</si>
  <si>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</si>
  <si>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</si>
  <si>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</si>
  <si>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</si>
  <si>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</si>
  <si>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</si>
  <si>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</si>
  <si>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</si>
  <si>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</si>
  <si>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</si>
  <si>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</si>
  <si>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</si>
  <si>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</si>
  <si>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</si>
  <si>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</si>
  <si>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</si>
  <si>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</si>
  <si>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</si>
  <si>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</si>
  <si>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</si>
  <si>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</si>
  <si>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</si>
  <si>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</si>
  <si>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</si>
  <si>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</si>
  <si>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</si>
  <si>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</si>
  <si>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</si>
  <si>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</si>
  <si>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</si>
  <si>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</si>
  <si>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</si>
  <si>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</si>
  <si>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</si>
  <si>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</si>
  <si>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</si>
  <si>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</si>
  <si>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</si>
  <si>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</si>
  <si>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</si>
  <si>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</si>
  <si>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</si>
  <si>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</si>
  <si>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</si>
  <si>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</si>
  <si>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</si>
  <si>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</si>
  <si>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</si>
  <si>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</si>
  <si>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</si>
  <si>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</si>
  <si>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</si>
  <si>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</si>
  <si>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</si>
  <si>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</si>
  <si>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</si>
  <si>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</si>
  <si>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</si>
  <si>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</si>
  <si>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</si>
  <si>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</si>
  <si>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</si>
  <si>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</si>
  <si>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</si>
  <si>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</si>
  <si>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</si>
  <si>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</si>
  <si>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</si>
  <si>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</si>
  <si>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</si>
  <si>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</si>
  <si>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</si>
  <si>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</si>
  <si>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</si>
  <si>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</si>
  <si>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</si>
  <si>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</si>
  <si>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</si>
  <si>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</si>
  <si>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</si>
  <si>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</si>
  <si>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</si>
  <si>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</si>
  <si>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</si>
  <si>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</si>
  <si>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</si>
  <si>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</si>
  <si>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</si>
  <si>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</si>
  <si>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</si>
  <si>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</si>
  <si>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</si>
  <si>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</si>
  <si>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</si>
  <si>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</si>
  <si>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</si>
  <si>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</si>
  <si>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</si>
  <si>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</si>
  <si>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</si>
  <si>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</si>
  <si>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</si>
  <si>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</si>
  <si>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</si>
  <si>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</si>
  <si>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</si>
  <si>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</si>
  <si>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</si>
  <si>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</si>
  <si>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</si>
  <si>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</si>
  <si>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</si>
  <si>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</si>
  <si>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</si>
  <si>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</si>
  <si>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</si>
  <si>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</si>
  <si>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</si>
  <si>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</si>
  <si>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</si>
  <si>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</si>
  <si>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</si>
  <si>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</si>
  <si>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</si>
  <si>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</si>
  <si>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</si>
  <si>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</si>
  <si>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</si>
  <si>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</si>
  <si>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</si>
  <si>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</si>
  <si>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</si>
  <si>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</si>
  <si>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I. General Data</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</si>
  <si>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</si>
  <si>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</si>
  <si>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</si>
  <si>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</si>
  <si>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</si>
  <si>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</si>
  <si>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</si>
  <si>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</si>
  <si>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</si>
  <si>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</si>
  <si>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</si>
  <si>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</si>
  <si>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</si>
  <si>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</si>
  <si>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</si>
  <si>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</si>
  <si>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Year X(US$)  [3][4]</t>
  </si>
  <si>
    <t>Important: Please read the Guidelines posted on the GEF website before entering your data</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</si>
  <si>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</si>
  <si>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</si>
  <si>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</si>
  <si>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</si>
  <si>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</si>
  <si>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</si>
  <si>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</si>
  <si>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</si>
  <si>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</si>
  <si>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</si>
  <si>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</si>
  <si>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</si>
  <si>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</si>
  <si>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</si>
  <si>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</si>
  <si>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</si>
  <si>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</si>
  <si>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</si>
  <si>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</si>
  <si>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</si>
  <si>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</si>
  <si>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</si>
  <si>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</si>
  <si>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</si>
  <si>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</si>
  <si>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</si>
  <si>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</si>
  <si>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</si>
  <si>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</si>
  <si>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</si>
  <si>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</si>
  <si>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</si>
  <si>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</si>
  <si>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</si>
  <si>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</si>
  <si>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</si>
  <si>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</si>
  <si>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</si>
  <si>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</si>
  <si>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</si>
  <si>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</si>
  <si>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</si>
  <si>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</si>
  <si>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</si>
  <si>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</si>
  <si>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</si>
  <si>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</si>
  <si>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</si>
  <si>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</si>
  <si>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</si>
  <si>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</si>
  <si>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</si>
  <si>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</si>
  <si>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</si>
  <si>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</si>
  <si>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</si>
  <si>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</si>
  <si>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</si>
  <si>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</si>
  <si>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</si>
  <si>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</si>
  <si>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</si>
  <si>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</si>
  <si>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</si>
  <si>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</si>
  <si>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</si>
  <si>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</si>
  <si>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</si>
  <si>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</si>
  <si>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</si>
  <si>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</si>
  <si>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</si>
  <si>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</si>
  <si>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</si>
  <si>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</si>
  <si>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Strengthening the resilience of multiple-use protected areas to deliver multiple global environmental benefits</t>
  </si>
  <si>
    <t>UNDP</t>
  </si>
  <si>
    <t>FSP</t>
  </si>
  <si>
    <t>Nicaragua</t>
  </si>
  <si>
    <t>LCR</t>
  </si>
  <si>
    <t>Ministry of Environment and Natural Resources</t>
  </si>
  <si>
    <t>MARENA</t>
  </si>
  <si>
    <t>El Viejo Municipality</t>
  </si>
  <si>
    <t>1958 and 1983</t>
  </si>
  <si>
    <t>Dry forest conservation</t>
  </si>
  <si>
    <t>Conservation of high diversity of species of terrestrial and marine fauna</t>
  </si>
  <si>
    <t>The new conceptual model for protected areas management is oriented to the organisation, participation and strategic local alliances under collaborative management convenues, generating local capacities that integrates local governments, NGOs and community organisations sharing responsibilities in the protected area management.</t>
  </si>
  <si>
    <t>There are some advances the base line for water planning through micro watershed and economic value of water to determine environmental services.</t>
  </si>
  <si>
    <t>The conectivity area for this protected area is linked to Padre Ramos and Estero Real protected areas. This is a pilot project for conectivity areas management.</t>
  </si>
  <si>
    <t>There are no indigenous or traditional peoples residing in this protected area.</t>
  </si>
  <si>
    <t>Local communities participate in management decisions through their representatives.</t>
  </si>
  <si>
    <t>There are pilot projects (honey and fishing) to improve livelihoods through environmentally sound productive practices.</t>
  </si>
  <si>
    <t>They support protected area management through fire fighters brigades and local committees for risk management.</t>
  </si>
  <si>
    <t>Protected Area is conformed by private lands, so no entry fee can be applied.</t>
  </si>
  <si>
    <t>Mireya Izquierdo aizquierdo@marena.gob.ni</t>
  </si>
  <si>
    <t>Department of Chinandega</t>
  </si>
  <si>
    <t>Management category was changed in 1983</t>
  </si>
  <si>
    <t xml:space="preserve">Mangrove conservation </t>
  </si>
  <si>
    <t>The is on area marine .</t>
  </si>
  <si>
    <t>Not applicable, there are no fees</t>
  </si>
  <si>
    <t>Update management plans, local participation and organization and strategic alliances with NGOs</t>
  </si>
  <si>
    <t xml:space="preserve"> Somotillo and Villanueva Municipalities</t>
  </si>
  <si>
    <t xml:space="preserve">Bird diversity  </t>
  </si>
  <si>
    <t>Deltas del Río Estero Real y Llanos de Apacunca</t>
  </si>
  <si>
    <t>81,700 ha</t>
  </si>
  <si>
    <t>6NI003</t>
  </si>
  <si>
    <t>El Viejo, Puerto Morazan y Somotillo Municipality</t>
  </si>
  <si>
    <t xml:space="preserve">Mangrove ecosystem  </t>
  </si>
  <si>
    <t>Altagracia Municipality</t>
  </si>
  <si>
    <t>Department of Rivas</t>
  </si>
  <si>
    <t>has</t>
  </si>
  <si>
    <t>n/a</t>
  </si>
  <si>
    <t>Aura Mireya Izquierdo, Carlos Mejía, María Fernanda Sánchez, Mauramartha Zeas</t>
  </si>
  <si>
    <t>SINAP Director, Biodiversity Director, Biodiversity Project Coordinator and UNDP Programme Officer</t>
  </si>
  <si>
    <t>Mireya Izquierdo mizquierdo@marena.gob.ni</t>
  </si>
  <si>
    <t>08/17/1983</t>
  </si>
  <si>
    <t>Padre Ramos</t>
  </si>
  <si>
    <t>Sea turtle conservation program - Fauna &amp; Flora International</t>
  </si>
  <si>
    <t>Conservation of genetic resources</t>
  </si>
  <si>
    <t xml:space="preserve">Monthly reporting of activities performed in protected area. </t>
  </si>
  <si>
    <t>Conservation of high diversity of marine coastal species</t>
  </si>
  <si>
    <t xml:space="preserve">Protection of mangrove ecosystem  </t>
  </si>
  <si>
    <t>Adjacent population is integrated into collaborative management committee.</t>
  </si>
  <si>
    <t>Habitat conservation and restoration</t>
  </si>
  <si>
    <t>Environmental services</t>
  </si>
  <si>
    <t>Volcano containing a crateric lagoon and 5 types of ecosystems</t>
  </si>
  <si>
    <t>Isla de Ometepe</t>
  </si>
  <si>
    <t>11°30'00"N 85°35'00"O</t>
  </si>
  <si>
    <t xml:space="preserve">Pre Columbian archaeological remains; the surrounding lake is an important source of freshwater supply; presence of 5 types of ecosystems. </t>
  </si>
  <si>
    <t>Boaco and Camoapa Municipalities</t>
  </si>
  <si>
    <t>Department of Boaco</t>
  </si>
  <si>
    <t>Water production, biodiversity conservation</t>
  </si>
  <si>
    <t>Biodiversity conservation</t>
  </si>
  <si>
    <t xml:space="preserve">Watershed conservation </t>
  </si>
  <si>
    <t>Cerro Mombachito-La Vieja Natural Reserve</t>
  </si>
  <si>
    <t>Natural Reserve</t>
  </si>
  <si>
    <t xml:space="preserve">Natural Reserve </t>
  </si>
  <si>
    <t>Apacunca</t>
  </si>
  <si>
    <t>Genetic Reseve</t>
  </si>
  <si>
    <t>Volcan Cosigüina</t>
  </si>
  <si>
    <t>5. Protected Area</t>
  </si>
  <si>
    <t>6. Protected Area</t>
  </si>
  <si>
    <t>7. Protected Area</t>
  </si>
  <si>
    <t>8. Protected Area</t>
  </si>
  <si>
    <t>9. Protected Area</t>
  </si>
  <si>
    <t>10. Protected Area</t>
  </si>
  <si>
    <t>11. Protected Area</t>
  </si>
  <si>
    <t>12. Protected Area</t>
  </si>
  <si>
    <t>Cerro Cumaica-Cerro Alegre</t>
  </si>
  <si>
    <t>Cerro Mombachito-La Vieja</t>
  </si>
  <si>
    <t>Sierra Amerrisque</t>
  </si>
  <si>
    <t>Macizo de Peñas Blancas</t>
  </si>
  <si>
    <t>Cerro Kilambé</t>
  </si>
  <si>
    <t>Volcán Concepción</t>
  </si>
  <si>
    <t>Volcán Maderas</t>
  </si>
  <si>
    <t>Istiam Peña Inculta</t>
  </si>
  <si>
    <t>Wildlife Refugee</t>
  </si>
  <si>
    <t>Dry forest</t>
  </si>
  <si>
    <t>Mangrove and wetland</t>
  </si>
  <si>
    <t xml:space="preserve">Wetland </t>
  </si>
  <si>
    <t>Wetland, dry forest and mangrove</t>
  </si>
  <si>
    <t>Tropical rainforest</t>
  </si>
  <si>
    <t>Tropical rainforest, high cloud forest</t>
  </si>
  <si>
    <t>Tropical dryforest, bare soil</t>
  </si>
  <si>
    <t>Wetland</t>
  </si>
  <si>
    <t>Municipality of Coamapa, La Libertad, Juigalpa, Comalapa, San Pedro de Logavo  and  San Fracisco de Cuapa.</t>
  </si>
  <si>
    <t xml:space="preserve">Departments of Boaco  and Chontales. </t>
  </si>
  <si>
    <t xml:space="preserve">Conservation of deciduous forest. </t>
  </si>
  <si>
    <t>Ñ</t>
  </si>
  <si>
    <t>¿</t>
  </si>
  <si>
    <t xml:space="preserve">Municipality of La Dalia,  Rancho Grande and El Cuá-Bocay </t>
  </si>
  <si>
    <t>Deparment s of Matagalpa and Jinotega</t>
  </si>
  <si>
    <t>11/14 / 2001</t>
  </si>
  <si>
    <t>Law 407.</t>
  </si>
  <si>
    <t>Cloud Forest Conservation</t>
  </si>
  <si>
    <t>Conservation of high diversity of endemic especies and water resources.</t>
  </si>
  <si>
    <t xml:space="preserve">Municipality of Wiwilí, El Cuá and San Jose de Bocay. </t>
  </si>
  <si>
    <t>Deparment of Jinotega</t>
  </si>
  <si>
    <t>Delta del Estero Real</t>
  </si>
  <si>
    <t>Ramsar Site</t>
  </si>
  <si>
    <t>Mangrove and coastal and migratory birds species conservation</t>
  </si>
  <si>
    <t>There is no data available.</t>
  </si>
  <si>
    <t>Moyogalpa and Altagracia municipalities</t>
  </si>
  <si>
    <t>Wetland conservation</t>
  </si>
  <si>
    <t>Conectivity area between two protected areas</t>
  </si>
  <si>
    <t>Voluntary parkguards, members of wildfire prevention brigades</t>
  </si>
  <si>
    <t>Currently no temporary staff</t>
  </si>
  <si>
    <t>Quetzal (Pharomachrus mocinno), Danto (Tapirus bairdii), Venado de cola blanca (Odocolieus virginianus), guardiolas (), guatusas (), cusuco (), psitacidos, caracoles de agua dulce, larvas de libelulas, danatos. Cogoyos colorados, coyol, carrillo, aguatillo. Semillas criollas (macuelizo, nogal, roble, laurel, cedro, caoba, ceiba y granadillo).</t>
  </si>
  <si>
    <t>MARENA Chinandega Delegate and Technician. Both spend 50% of their time in activities related to protected area management</t>
  </si>
  <si>
    <t>MARENA Chontales and MARENA Boaco Delegates and Technicians. They spend 50% of their time in activities related to protected area management</t>
  </si>
  <si>
    <t>MARENA Boaco Delegate and Technician. Both spend 50% of their time in activities related to protected area management</t>
  </si>
  <si>
    <t>MARENA Jinotega Delegate and one guardpark. Delegate spend 50% of its time in activities related to protected area management</t>
  </si>
  <si>
    <t>MARENA Rivas Delegate and one guardpark. Delegate spend 50% of its time in activities related to protected area management</t>
  </si>
  <si>
    <t>Voluntary parkguards, members of wildfire prevention brigades. They work in the 3 protected areas of Ometepe Island.</t>
  </si>
  <si>
    <t>There is no data available</t>
  </si>
  <si>
    <t xml:space="preserve">Nicaragua </t>
  </si>
  <si>
    <t>No data available</t>
  </si>
  <si>
    <t>In US$. This data represents 50% of total expenditure of MARENA Chinandega Territorial Delegation</t>
  </si>
  <si>
    <t>In US$. This data represents 50% of total expenditure of MARENA Boaco Territorial Delegation</t>
  </si>
  <si>
    <t>In US$. This data represents 50% of total expenditure of MARENA Boaco and Chontales Territorial Delegations</t>
  </si>
  <si>
    <t>In US$. This data represents 50% of total expenditure of MARENA Jinotega Territorial Delegation</t>
  </si>
  <si>
    <t>In US$. This data represents 50% of total expenditure of MARENA Rivas Territorial Delegation</t>
  </si>
  <si>
    <t>Boaco Municipality</t>
  </si>
  <si>
    <t>MARENA, 2014. Data corresponding to the 50% of annual budget for Rivas, Jinotega, Chinandega, Boaco and Chontales Territorial Delegations.</t>
  </si>
  <si>
    <t>There is no investment</t>
  </si>
  <si>
    <t>Moyogalpa Municipality</t>
  </si>
  <si>
    <t>Source: Financial Needs for the Protected Areas National System of Nicaragua- 2006.</t>
  </si>
  <si>
    <t xml:space="preserve">2014 (US$) </t>
  </si>
  <si>
    <t>NA</t>
  </si>
  <si>
    <r>
      <t>5. Projected annual financing gap for basic expenditure scenario in year X+5</t>
    </r>
    <r>
      <rPr>
        <vertAlign val="superscript"/>
        <sz val="10"/>
        <rFont val="Microsoft Sans Serif"/>
        <family val="2"/>
      </rPr>
      <t>[12],[13]</t>
    </r>
  </si>
  <si>
    <t>A long term financial analysis of the PA subsystem (12 PAs) has not been developed.</t>
  </si>
  <si>
    <t>Local governments (municipalities)</t>
  </si>
  <si>
    <t>There are no additional fees and other revenue generation mechanisms</t>
  </si>
  <si>
    <t xml:space="preserve">Law of Conservation and Sustainable Use of Biodiversity (Law No. 807, 2012) </t>
  </si>
  <si>
    <t>Increase revenuws from PAs visitors’ entry fees</t>
  </si>
  <si>
    <t>Develop the management procedures for the implementation of the Biodiversity Account</t>
  </si>
  <si>
    <t>Year 2 of project implementation</t>
  </si>
  <si>
    <t xml:space="preserve">Adjacent population is integrated into collaborative management committee and it will be legalized as Citizen Association for the management of the Cosiguina protected area.  </t>
  </si>
  <si>
    <t xml:space="preserve">There is a monitoring systems: monthly reporting of activities performed in protected area. </t>
  </si>
  <si>
    <t>Conservation of high diversity of coastal species (Lepidochelys olivacea, Eretmochelys imbricata,  Anadara grandis, Anadara tuberculosa, Anadara similis, and Cocodrilus acutus ) and migratory birds.</t>
  </si>
  <si>
    <t>The new conceptual model for protected areas management is oriented to the organization, participation and strategic local alliances under collaborative management agreements, generating local capacities that integrate local governments, NGOs, and community organizations sharing responsibilities in the protected area management.</t>
  </si>
  <si>
    <t xml:space="preserve">Apacunca Genetic Reserve </t>
  </si>
  <si>
    <t>Estero Padre Ramos Natural Reserve</t>
  </si>
  <si>
    <t xml:space="preserve">Volcan Cosiguina Natural Reserve </t>
  </si>
  <si>
    <t xml:space="preserve">An estuarine ecosystem that is part of the large mangrove systems of the Golfo de Fonseca shared with El Salvador and Honduras, marked by semi-intensive and extensive shrimp cultivation, fishing, and agriculture. </t>
  </si>
  <si>
    <t>The connectivity area for this protected area is linked to Padre Ramos and Estero Real protected areas. This is a pilot project for connectivity areas management.</t>
  </si>
  <si>
    <t>There are some advances regarding establishing the base line for water planning through micro watershed and the economic value of water to determine environmental services.</t>
  </si>
  <si>
    <t>Local communities support protected area management through fire fighters brigades and local committees for risk management.</t>
  </si>
  <si>
    <t>Delta del Estero Real Natural Reserve</t>
  </si>
  <si>
    <t>The protected area is made up mostly of by private lands, so no entry fee can be charged.</t>
  </si>
  <si>
    <t>Protect fauna and flora diversity</t>
  </si>
  <si>
    <t>Cerro Cumaica  Cerro Alegre Natural Reserve</t>
  </si>
  <si>
    <t>Protection of biodiversty and archeological sites. Protection of and regulation of water source.</t>
  </si>
  <si>
    <t>Protect and manage watershed recharge zones</t>
  </si>
  <si>
    <t>Serrania de Amerrisque Natural Reserve</t>
  </si>
  <si>
    <t>October 31st of 1991</t>
  </si>
  <si>
    <t>November 4 of 1991</t>
  </si>
  <si>
    <r>
      <t>Conservation of high diversity of species, including Herpailurus  yagouaroundi</t>
    </r>
    <r>
      <rPr>
        <i/>
        <sz val="10"/>
        <color rgb="FF3F3F76"/>
        <rFont val="Microsoft Sans Serif"/>
        <family val="2"/>
      </rPr>
      <t xml:space="preserve"> and Rhamphastos sulphuratus.</t>
    </r>
  </si>
  <si>
    <t>Conservation of cloud Forest  and emblematic species.</t>
  </si>
  <si>
    <t>Macizo de Peñas Blancas Natural Reserve</t>
  </si>
  <si>
    <t>Cerro Kilambe Natural Reserve</t>
  </si>
  <si>
    <t xml:space="preserve"> Conservation of natural ecosystems and wildlife habitats </t>
  </si>
  <si>
    <t>Volcan Concepcion Natural Reserve</t>
  </si>
  <si>
    <t>Protection of biodiveristy and tropical, submontane, and montane habitats.</t>
  </si>
  <si>
    <t>promote ecotourism and protect archeological sites.</t>
  </si>
  <si>
    <t xml:space="preserve">Conservation of humid, cloud, and dry forests, and wetlands
</t>
  </si>
  <si>
    <t>Volcán Maderas Natural Reserve</t>
  </si>
  <si>
    <t>Istiam Peña Inculta Wetland</t>
  </si>
  <si>
    <t>February 19 of 2013</t>
  </si>
  <si>
    <t xml:space="preserve">ha (Other land cover, mostly agriculture: 126,477.41 ha. ) </t>
  </si>
  <si>
    <t xml:space="preserve">Presence of threatened species includind Ara macao and Anadara grandis, and of dry forest </t>
  </si>
  <si>
    <r>
      <t>Populations of  Teocinte (</t>
    </r>
    <r>
      <rPr>
        <i/>
        <sz val="10"/>
        <color rgb="FF3F3F76"/>
        <rFont val="Microsoft Sans Serif"/>
        <family val="2"/>
      </rPr>
      <t>Zea nicaraguensis</t>
    </r>
    <r>
      <rPr>
        <sz val="10"/>
        <color rgb="FF3F3F76"/>
        <rFont val="Microsoft Sans Serif"/>
        <family val="2"/>
      </rPr>
      <t>).</t>
    </r>
  </si>
  <si>
    <t>PA sub-system 1 – Multiple Use Protected Areas</t>
  </si>
  <si>
    <t xml:space="preserve"> Although some PAs receive visitors, tourism does not generate revenues to support  management since most of the PAs are private lands. There are no other mechamisms in place to generate revenue (e.g., concessions, PES, etc.).</t>
  </si>
  <si>
    <t>N/A</t>
  </si>
  <si>
    <t xml:space="preserve">Total Possible: 95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</si>
</sst>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409]d/mmm/yy;@"/>
    <numFmt numFmtId="165" formatCode="_(* #,##0_);_(* \(#,##0\);_(* &quot;-&quot;??_);_(@_)"/>
    <numFmt numFmtId="166" formatCode="[$-409]mmmm\ d\,\ yyyy;@"/>
    <numFmt numFmtId="167" formatCode="m/d/yy;@"/>
  </numFmts>
  <fonts count="38">
    <font>
      <sz val="10"/>
      <color theme="1"/>
      <name val="Calibri"/>
      <family val="2"/>
      <scheme val="minor"/>
    </font>
    <font>
      <sz val="11"/>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i/>
      <sz val="10"/>
      <color rgb="FF3F3F76"/>
      <name val="Microsoft Sans Serif"/>
      <family val="2"/>
    </font>
    <font>
      <b/>
      <sz val="12"/>
      <color theme="1"/>
      <name val="Microsoft Sans Serif"/>
      <family val="2"/>
    </font>
    <font>
      <b/>
      <sz val="18"/>
      <color theme="1"/>
      <name val="Microsoft Sans Serif"/>
      <family val="2"/>
    </font>
    <font>
      <b/>
      <sz val="10"/>
      <color rgb="FF3F3F76"/>
      <name val="Microsoft Sans Serif"/>
      <family val="2"/>
    </font>
    <font>
      <sz val="10"/>
      <color theme="9" tint="-0.249977111117893"/>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sz val="10"/>
      <color rgb="FFFF0000"/>
      <name val="Microsoft Sans Serif"/>
      <family val="2"/>
    </font>
    <font>
      <sz val="10"/>
      <color rgb="FF0070C0"/>
      <name val="Microsoft Sans Serif"/>
      <family val="2"/>
    </font>
    <font>
      <b/>
      <sz val="10"/>
      <color rgb="FFFF0000"/>
      <name val="Microsoft Sans Serif"/>
      <family val="2"/>
    </font>
    <font>
      <b/>
      <sz val="10"/>
      <color rgb="FF00B050"/>
      <name val="Microsoft Sans Serif"/>
      <family val="2"/>
    </font>
    <font>
      <b/>
      <sz val="10"/>
      <color rgb="FF0070C0"/>
      <name val="Microsoft Sans Serif"/>
      <family val="2"/>
    </font>
    <font>
      <sz val="10"/>
      <color rgb="FF00B050"/>
      <name val="Microsoft Sans Serif"/>
      <family val="2"/>
    </font>
    <font>
      <sz val="11"/>
      <color indexed="62"/>
      <name val="Calibri"/>
      <family val="2"/>
    </font>
    <font>
      <sz val="10"/>
      <color indexed="8"/>
      <name val="宋体"/>
      <charset val="134"/>
    </font>
    <font>
      <sz val="10"/>
      <color indexed="62"/>
      <name val="宋体"/>
      <charset val="134"/>
    </font>
    <font>
      <vertAlign val="superscript"/>
      <sz val="10"/>
      <name val="Microsoft Sans Serif"/>
      <family val="2"/>
    </font>
  </fonts>
  <fills count="12">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
      <patternFill patternType="solid">
        <fgColor indexed="47"/>
      </patternFill>
    </fill>
  </fills>
  <borders count="50">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rgb="FF7F7F7F"/>
      </left>
      <right style="thin">
        <color rgb="FF7F7F7F"/>
      </right>
      <top style="thin">
        <color rgb="FF7F7F7F"/>
      </top>
      <bottom style="thin">
        <color rgb="FF7F7F7F"/>
      </bottom>
      <diagonal/>
    </border>
    <border>
      <left/>
      <right style="medium">
        <color indexed="64"/>
      </right>
      <top/>
      <bottom/>
      <diagonal/>
    </border>
    <border>
      <left style="thin">
        <color indexed="23"/>
      </left>
      <right style="thin">
        <color indexed="23"/>
      </right>
      <top style="thin">
        <color indexed="23"/>
      </top>
      <bottom style="thin">
        <color indexed="23"/>
      </bottom>
      <diagonal/>
    </border>
    <border>
      <left style="thin">
        <color indexed="64"/>
      </left>
      <right/>
      <top/>
      <bottom/>
      <diagonal/>
    </border>
    <border>
      <left/>
      <right style="thin">
        <color indexed="64"/>
      </right>
      <top/>
      <bottom/>
      <diagonal/>
    </border>
  </borders>
  <cellStyleXfs count="11">
    <xf numFmtId="0" fontId="0" fillId="0" borderId="0"/>
    <xf numFmtId="43" fontId="10" fillId="0" borderId="0" applyFont="0" applyFill="0" applyBorder="0" applyAlignment="0" applyProtection="0"/>
    <xf numFmtId="0" fontId="11" fillId="2" borderId="45" applyNumberFormat="0" applyAlignment="0" applyProtection="0"/>
    <xf numFmtId="164" fontId="2" fillId="0" borderId="0">
      <alignment vertical="center"/>
    </xf>
    <xf numFmtId="43" fontId="10" fillId="0" borderId="0" applyFont="0" applyFill="0" applyBorder="0" applyAlignment="0" applyProtection="0"/>
    <xf numFmtId="0" fontId="34" fillId="11" borderId="47" applyNumberFormat="0" applyAlignment="0" applyProtection="0"/>
    <xf numFmtId="0" fontId="11" fillId="2" borderId="45" applyNumberFormat="0" applyAlignment="0" applyProtection="0"/>
    <xf numFmtId="0" fontId="1" fillId="0" borderId="0"/>
    <xf numFmtId="0" fontId="35" fillId="0" borderId="0"/>
    <xf numFmtId="0" fontId="10" fillId="0" borderId="0"/>
    <xf numFmtId="0" fontId="36" fillId="11" borderId="47" applyNumberFormat="0" applyAlignment="0" applyProtection="0"/>
  </cellStyleXfs>
  <cellXfs count="298">
    <xf numFmtId="0" fontId="0" fillId="0" borderId="0" xfId="0"/>
    <xf numFmtId="0" fontId="12" fillId="0" borderId="0" xfId="0" applyFont="1"/>
    <xf numFmtId="0" fontId="13"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4" fillId="0" borderId="0" xfId="0" applyFont="1"/>
    <xf numFmtId="0" fontId="15" fillId="0" borderId="0" xfId="0" applyFont="1"/>
    <xf numFmtId="0" fontId="16" fillId="0" borderId="0" xfId="0" applyFont="1" applyBorder="1" applyAlignment="1" applyProtection="1">
      <alignment wrapText="1"/>
    </xf>
    <xf numFmtId="0" fontId="16" fillId="0" borderId="0" xfId="0" applyFont="1" applyBorder="1" applyProtection="1"/>
    <xf numFmtId="0" fontId="16" fillId="0" borderId="0" xfId="0" applyFont="1" applyFill="1" applyBorder="1" applyProtection="1"/>
    <xf numFmtId="0" fontId="16" fillId="0" borderId="1" xfId="0" applyFont="1" applyBorder="1" applyAlignment="1" applyProtection="1">
      <alignment wrapText="1"/>
    </xf>
    <xf numFmtId="0" fontId="16" fillId="0" borderId="0" xfId="0" applyFont="1" applyBorder="1" applyAlignment="1" applyProtection="1">
      <alignment horizontal="right" vertical="center" wrapText="1"/>
    </xf>
    <xf numFmtId="0" fontId="17" fillId="3" borderId="2" xfId="0" applyFont="1" applyFill="1" applyBorder="1" applyAlignment="1" applyProtection="1">
      <alignment horizontal="left" readingOrder="1"/>
    </xf>
    <xf numFmtId="0" fontId="17" fillId="3" borderId="3" xfId="0" applyFont="1" applyFill="1" applyBorder="1" applyAlignment="1" applyProtection="1">
      <alignment horizontal="left" readingOrder="1"/>
    </xf>
    <xf numFmtId="0" fontId="0" fillId="0" borderId="0" xfId="0" applyFont="1" applyProtection="1"/>
    <xf numFmtId="0" fontId="18" fillId="2" borderId="4" xfId="2" applyNumberFormat="1" applyFont="1" applyBorder="1" applyAlignment="1" applyProtection="1">
      <alignment horizontal="center" vertical="center"/>
      <protection locked="0"/>
    </xf>
    <xf numFmtId="0" fontId="16" fillId="0" borderId="5" xfId="0" applyFont="1" applyBorder="1" applyAlignment="1" applyProtection="1">
      <alignment horizontal="right"/>
    </xf>
    <xf numFmtId="0" fontId="16" fillId="0" borderId="6" xfId="0" applyFont="1" applyBorder="1" applyProtection="1"/>
    <xf numFmtId="0" fontId="16" fillId="4" borderId="5" xfId="0" applyFont="1" applyFill="1" applyBorder="1" applyAlignment="1" applyProtection="1">
      <alignment horizontal="right"/>
    </xf>
    <xf numFmtId="0" fontId="16" fillId="4" borderId="5" xfId="0" applyFont="1" applyFill="1" applyBorder="1" applyAlignment="1" applyProtection="1">
      <alignment horizontal="right" wrapText="1"/>
    </xf>
    <xf numFmtId="0" fontId="16" fillId="4" borderId="7" xfId="0" applyFont="1" applyFill="1" applyBorder="1" applyAlignment="1" applyProtection="1">
      <alignment horizontal="right" wrapText="1"/>
    </xf>
    <xf numFmtId="0" fontId="0" fillId="0" borderId="8" xfId="0" applyFont="1" applyBorder="1" applyProtection="1"/>
    <xf numFmtId="0" fontId="17" fillId="3" borderId="9" xfId="0" applyFont="1" applyFill="1" applyBorder="1" applyAlignment="1" applyProtection="1">
      <alignment wrapText="1"/>
    </xf>
    <xf numFmtId="0" fontId="17" fillId="3" borderId="10" xfId="0" applyFont="1" applyFill="1" applyBorder="1" applyAlignment="1" applyProtection="1"/>
    <xf numFmtId="0" fontId="17" fillId="0" borderId="5" xfId="0" applyFont="1" applyBorder="1" applyAlignment="1" applyProtection="1"/>
    <xf numFmtId="0" fontId="16" fillId="0" borderId="8" xfId="0" applyFont="1" applyBorder="1" applyProtection="1"/>
    <xf numFmtId="0" fontId="17" fillId="3" borderId="10" xfId="0" applyFont="1" applyFill="1" applyBorder="1" applyAlignment="1" applyProtection="1">
      <alignment wrapText="1"/>
    </xf>
    <xf numFmtId="0" fontId="16" fillId="0" borderId="5" xfId="0" applyFont="1" applyBorder="1" applyAlignment="1" applyProtection="1">
      <alignment horizontal="right" wrapText="1"/>
    </xf>
    <xf numFmtId="0" fontId="16" fillId="0" borderId="6" xfId="0" applyFont="1" applyBorder="1" applyAlignment="1" applyProtection="1">
      <alignment wrapText="1"/>
    </xf>
    <xf numFmtId="0" fontId="16" fillId="0" borderId="7" xfId="0" applyFont="1" applyBorder="1" applyAlignment="1" applyProtection="1">
      <alignment horizontal="right" vertical="center" wrapText="1"/>
    </xf>
    <xf numFmtId="0" fontId="18" fillId="2" borderId="11" xfId="2" applyFont="1" applyBorder="1" applyAlignment="1" applyProtection="1">
      <alignment horizontal="center" vertical="center"/>
      <protection locked="0"/>
    </xf>
    <xf numFmtId="0" fontId="16" fillId="0" borderId="8" xfId="0" applyFont="1" applyBorder="1" applyAlignment="1" applyProtection="1">
      <alignment wrapText="1"/>
    </xf>
    <xf numFmtId="0" fontId="17" fillId="0" borderId="9" xfId="0" applyFont="1" applyBorder="1" applyAlignment="1" applyProtection="1"/>
    <xf numFmtId="0" fontId="16" fillId="0" borderId="10" xfId="0" applyFont="1" applyBorder="1" applyProtection="1"/>
    <xf numFmtId="0" fontId="17" fillId="3" borderId="9" xfId="0" applyFont="1" applyFill="1" applyBorder="1" applyAlignment="1" applyProtection="1">
      <alignment horizontal="left" readingOrder="1"/>
    </xf>
    <xf numFmtId="0" fontId="17" fillId="3" borderId="10" xfId="0" applyFont="1" applyFill="1" applyBorder="1" applyAlignment="1" applyProtection="1">
      <alignment horizontal="left" readingOrder="1"/>
    </xf>
    <xf numFmtId="0" fontId="16" fillId="0" borderId="5" xfId="0" applyFont="1" applyBorder="1" applyAlignment="1" applyProtection="1">
      <alignment wrapText="1"/>
    </xf>
    <xf numFmtId="0" fontId="16" fillId="0" borderId="6" xfId="0" applyFont="1" applyFill="1" applyBorder="1" applyAlignment="1" applyProtection="1">
      <alignment wrapText="1"/>
    </xf>
    <xf numFmtId="0" fontId="16" fillId="0" borderId="7" xfId="0" applyFont="1" applyBorder="1" applyAlignment="1" applyProtection="1">
      <alignment wrapText="1"/>
    </xf>
    <xf numFmtId="0" fontId="16" fillId="0" borderId="5" xfId="0" applyFont="1" applyBorder="1" applyAlignment="1" applyProtection="1">
      <alignment horizontal="right" vertical="center" wrapText="1"/>
    </xf>
    <xf numFmtId="0" fontId="16" fillId="0" borderId="6" xfId="0" applyFont="1" applyFill="1" applyBorder="1" applyAlignment="1" applyProtection="1">
      <alignment vertical="center" wrapText="1"/>
    </xf>
    <xf numFmtId="0" fontId="16" fillId="0" borderId="5" xfId="0" applyFont="1" applyBorder="1" applyAlignment="1" applyProtection="1">
      <alignment horizontal="right" vertical="center"/>
    </xf>
    <xf numFmtId="165" fontId="18" fillId="2" borderId="4" xfId="2" applyNumberFormat="1" applyFont="1" applyBorder="1" applyAlignment="1" applyProtection="1">
      <alignment horizontal="center" vertical="center"/>
      <protection locked="0"/>
    </xf>
    <xf numFmtId="0" fontId="17" fillId="0" borderId="9" xfId="0" applyFont="1" applyFill="1" applyBorder="1" applyAlignment="1" applyProtection="1">
      <alignment horizontal="left" readingOrder="1"/>
    </xf>
    <xf numFmtId="0" fontId="16" fillId="0" borderId="0" xfId="0" applyFont="1" applyBorder="1" applyAlignment="1" applyProtection="1">
      <alignment horizontal="center"/>
    </xf>
    <xf numFmtId="0" fontId="16" fillId="0" borderId="4" xfId="0" applyFont="1" applyBorder="1" applyAlignment="1" applyProtection="1">
      <alignment horizontal="center"/>
    </xf>
    <xf numFmtId="165" fontId="18" fillId="2" borderId="11" xfId="2" applyNumberFormat="1" applyFont="1" applyBorder="1" applyAlignment="1" applyProtection="1">
      <alignment horizontal="center" vertical="center"/>
      <protection locked="0"/>
    </xf>
    <xf numFmtId="0" fontId="18" fillId="2" borderId="4" xfId="2" applyFont="1" applyBorder="1" applyAlignment="1" applyProtection="1">
      <alignment horizontal="center"/>
      <protection locked="0"/>
    </xf>
    <xf numFmtId="1" fontId="18" fillId="2" borderId="4" xfId="2" applyNumberFormat="1" applyFont="1" applyBorder="1" applyAlignment="1" applyProtection="1">
      <alignment horizontal="center"/>
      <protection locked="0"/>
    </xf>
    <xf numFmtId="166" fontId="18" fillId="2" borderId="4" xfId="2" applyNumberFormat="1" applyFont="1" applyBorder="1" applyAlignment="1" applyProtection="1">
      <alignment horizontal="center"/>
      <protection locked="0"/>
    </xf>
    <xf numFmtId="3" fontId="18" fillId="2" borderId="4"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18" fillId="2" borderId="11" xfId="2" applyNumberFormat="1" applyFont="1" applyBorder="1" applyAlignment="1" applyProtection="1">
      <alignment horizontal="center"/>
      <protection locked="0"/>
    </xf>
    <xf numFmtId="1" fontId="18" fillId="0" borderId="0" xfId="2" applyNumberFormat="1" applyFont="1" applyFill="1" applyBorder="1" applyAlignment="1" applyProtection="1">
      <alignment horizontal="center"/>
      <protection locked="0"/>
    </xf>
    <xf numFmtId="0" fontId="17" fillId="3" borderId="12" xfId="0" applyFont="1" applyFill="1" applyBorder="1" applyAlignment="1" applyProtection="1">
      <alignment horizontal="center" wrapText="1"/>
    </xf>
    <xf numFmtId="0" fontId="5" fillId="0" borderId="4" xfId="0" applyNumberFormat="1" applyFont="1" applyFill="1" applyBorder="1" applyAlignment="1" applyProtection="1">
      <alignment horizontal="center" vertical="top"/>
    </xf>
    <xf numFmtId="0" fontId="5" fillId="0" borderId="12" xfId="0" applyNumberFormat="1" applyFont="1" applyFill="1" applyBorder="1" applyAlignment="1" applyProtection="1">
      <alignment horizontal="center" vertical="top"/>
    </xf>
    <xf numFmtId="0" fontId="16" fillId="0" borderId="0" xfId="0" applyFont="1" applyBorder="1" applyAlignment="1" applyProtection="1">
      <alignment horizontal="left" vertical="center"/>
    </xf>
    <xf numFmtId="0" fontId="16" fillId="0" borderId="13" xfId="0" applyFont="1" applyBorder="1" applyAlignment="1" applyProtection="1">
      <alignment horizontal="right" vertical="center" wrapText="1"/>
    </xf>
    <xf numFmtId="0" fontId="16" fillId="0" borderId="14" xfId="0" applyFont="1" applyBorder="1" applyAlignment="1" applyProtection="1">
      <alignment horizontal="left" vertical="center" wrapText="1"/>
    </xf>
    <xf numFmtId="0" fontId="16" fillId="0" borderId="15" xfId="0" applyFont="1" applyBorder="1" applyAlignment="1" applyProtection="1">
      <alignment wrapText="1"/>
    </xf>
    <xf numFmtId="0" fontId="17" fillId="0" borderId="10" xfId="0" applyFont="1" applyFill="1" applyBorder="1" applyAlignment="1" applyProtection="1">
      <alignment horizontal="left" readingOrder="1"/>
    </xf>
    <xf numFmtId="0" fontId="17" fillId="0" borderId="5" xfId="0" applyFont="1" applyBorder="1" applyAlignment="1" applyProtection="1">
      <alignment horizontal="right" wrapText="1"/>
    </xf>
    <xf numFmtId="0" fontId="16" fillId="0" borderId="6" xfId="0" applyFont="1" applyBorder="1" applyAlignment="1" applyProtection="1">
      <alignment horizontal="left" wrapText="1"/>
    </xf>
    <xf numFmtId="0" fontId="16" fillId="0" borderId="16" xfId="0" applyFont="1" applyBorder="1" applyAlignment="1" applyProtection="1">
      <alignment horizontal="right" vertical="center" wrapText="1"/>
    </xf>
    <xf numFmtId="0" fontId="16" fillId="0" borderId="17" xfId="0" applyFont="1" applyBorder="1" applyAlignment="1" applyProtection="1">
      <alignment horizontal="left" vertical="center"/>
    </xf>
    <xf numFmtId="0" fontId="17" fillId="0" borderId="18" xfId="0" applyFont="1" applyBorder="1" applyAlignment="1" applyProtection="1">
      <alignment horizontal="right" vertical="center" wrapText="1"/>
    </xf>
    <xf numFmtId="165" fontId="18" fillId="2" borderId="19" xfId="2" applyNumberFormat="1" applyFont="1" applyBorder="1" applyAlignment="1" applyProtection="1">
      <alignment horizontal="center" vertical="center"/>
      <protection locked="0"/>
    </xf>
    <xf numFmtId="0" fontId="17" fillId="0" borderId="20" xfId="0" applyFont="1" applyBorder="1" applyAlignment="1" applyProtection="1">
      <alignment horizontal="left" vertical="center"/>
    </xf>
    <xf numFmtId="0" fontId="19" fillId="0" borderId="0" xfId="0" applyFont="1"/>
    <xf numFmtId="0" fontId="16" fillId="0" borderId="0" xfId="0" applyFont="1"/>
    <xf numFmtId="0" fontId="16" fillId="0" borderId="4" xfId="0" applyFont="1" applyBorder="1" applyAlignment="1">
      <alignment vertical="top" wrapText="1"/>
    </xf>
    <xf numFmtId="0" fontId="17" fillId="0" borderId="4" xfId="0" applyFont="1" applyBorder="1" applyAlignment="1">
      <alignment vertical="top" wrapText="1"/>
    </xf>
    <xf numFmtId="0" fontId="16" fillId="5" borderId="4" xfId="0" applyFont="1" applyFill="1" applyBorder="1" applyAlignment="1">
      <alignment vertical="top" wrapText="1"/>
    </xf>
    <xf numFmtId="0" fontId="16" fillId="5" borderId="4" xfId="0" applyFont="1" applyFill="1" applyBorder="1" applyAlignment="1">
      <alignment horizontal="center" vertical="top" wrapText="1"/>
    </xf>
    <xf numFmtId="0" fontId="16" fillId="0" borderId="4" xfId="0" applyFont="1" applyBorder="1" applyAlignment="1">
      <alignment horizontal="center" vertical="top" wrapText="1"/>
    </xf>
    <xf numFmtId="0" fontId="16" fillId="0" borderId="4" xfId="0" applyFont="1" applyBorder="1" applyAlignment="1">
      <alignment vertical="top" wrapText="1"/>
    </xf>
    <xf numFmtId="0" fontId="17" fillId="0" borderId="0" xfId="0" applyFont="1" applyBorder="1" applyAlignment="1" applyProtection="1">
      <alignment horizontal="left" vertical="top" wrapText="1"/>
    </xf>
    <xf numFmtId="43" fontId="17" fillId="6" borderId="9" xfId="1" applyFont="1" applyFill="1" applyBorder="1" applyAlignment="1">
      <alignment vertical="top" wrapText="1"/>
    </xf>
    <xf numFmtId="43" fontId="17" fillId="6" borderId="12" xfId="1" applyFont="1" applyFill="1" applyBorder="1" applyAlignment="1">
      <alignment vertical="top" wrapText="1"/>
    </xf>
    <xf numFmtId="0" fontId="17" fillId="0" borderId="5" xfId="0" applyFont="1" applyBorder="1" applyAlignment="1">
      <alignment vertical="top" wrapText="1"/>
    </xf>
    <xf numFmtId="0" fontId="16" fillId="5" borderId="5" xfId="0" applyFont="1" applyFill="1" applyBorder="1" applyAlignment="1">
      <alignment vertical="top" wrapText="1"/>
    </xf>
    <xf numFmtId="0" fontId="16" fillId="0" borderId="5" xfId="0" applyFont="1" applyBorder="1" applyAlignment="1">
      <alignment vertical="top" wrapText="1"/>
    </xf>
    <xf numFmtId="0" fontId="16" fillId="0" borderId="5" xfId="0" applyFont="1" applyBorder="1" applyAlignment="1">
      <alignment vertical="top" wrapText="1"/>
    </xf>
    <xf numFmtId="0" fontId="16" fillId="5" borderId="5" xfId="0" applyFont="1" applyFill="1" applyBorder="1" applyAlignment="1">
      <alignment horizontal="left" vertical="top" wrapText="1"/>
    </xf>
    <xf numFmtId="0" fontId="17" fillId="0" borderId="7" xfId="0" applyFont="1" applyBorder="1" applyAlignment="1">
      <alignment vertical="top" wrapText="1"/>
    </xf>
    <xf numFmtId="0" fontId="16" fillId="0" borderId="11" xfId="0" applyFont="1" applyBorder="1" applyAlignment="1">
      <alignment vertical="top" wrapText="1"/>
    </xf>
    <xf numFmtId="0" fontId="16" fillId="7" borderId="9" xfId="0" applyFont="1" applyFill="1" applyBorder="1" applyAlignment="1">
      <alignment vertical="top" wrapText="1"/>
    </xf>
    <xf numFmtId="0" fontId="16" fillId="7" borderId="12" xfId="0" applyFont="1" applyFill="1" applyBorder="1" applyAlignment="1">
      <alignment vertical="top" wrapText="1"/>
    </xf>
    <xf numFmtId="0" fontId="16" fillId="0" borderId="6" xfId="0" applyFont="1" applyBorder="1" applyAlignment="1">
      <alignment vertical="top" wrapText="1"/>
    </xf>
    <xf numFmtId="0" fontId="17" fillId="0" borderId="5" xfId="0" applyFont="1" applyBorder="1" applyAlignment="1">
      <alignment vertical="center" wrapText="1"/>
    </xf>
    <xf numFmtId="0" fontId="16" fillId="0" borderId="7" xfId="0" applyFont="1" applyBorder="1" applyAlignment="1">
      <alignment vertical="top" wrapText="1"/>
    </xf>
    <xf numFmtId="0" fontId="16" fillId="0" borderId="8" xfId="0" applyFont="1" applyBorder="1" applyAlignment="1">
      <alignment vertical="top" wrapText="1"/>
    </xf>
    <xf numFmtId="0" fontId="17" fillId="0" borderId="9" xfId="0" applyFont="1" applyBorder="1" applyAlignment="1">
      <alignment vertical="top" wrapText="1"/>
    </xf>
    <xf numFmtId="0" fontId="17" fillId="0" borderId="12" xfId="0" applyFont="1" applyBorder="1" applyAlignment="1">
      <alignment vertical="top" wrapText="1"/>
    </xf>
    <xf numFmtId="0" fontId="17" fillId="0" borderId="10" xfId="0" applyFont="1" applyBorder="1" applyAlignment="1">
      <alignment vertical="top" wrapText="1"/>
    </xf>
    <xf numFmtId="0" fontId="17" fillId="0" borderId="6" xfId="0" applyFont="1" applyBorder="1" applyAlignment="1">
      <alignment vertical="top" wrapText="1"/>
    </xf>
    <xf numFmtId="0" fontId="17" fillId="0" borderId="11" xfId="0" applyFont="1" applyBorder="1" applyAlignment="1">
      <alignment vertical="top" wrapText="1"/>
    </xf>
    <xf numFmtId="0" fontId="17" fillId="0" borderId="8" xfId="0" applyFont="1" applyBorder="1" applyAlignment="1">
      <alignment vertical="top" wrapText="1"/>
    </xf>
    <xf numFmtId="0" fontId="17" fillId="3" borderId="0" xfId="0" applyFont="1" applyFill="1"/>
    <xf numFmtId="0" fontId="16" fillId="3" borderId="0" xfId="0" applyFont="1" applyFill="1" applyBorder="1" applyAlignment="1" applyProtection="1">
      <alignment horizontal="center"/>
    </xf>
    <xf numFmtId="1" fontId="18" fillId="2" borderId="4" xfId="2" applyNumberFormat="1" applyFont="1" applyBorder="1" applyAlignment="1" applyProtection="1">
      <alignment horizontal="center" vertical="center"/>
      <protection locked="0"/>
    </xf>
    <xf numFmtId="165" fontId="23" fillId="2" borderId="4" xfId="2" applyNumberFormat="1" applyFont="1" applyBorder="1" applyAlignment="1" applyProtection="1">
      <alignment horizontal="center" vertical="center" wrapText="1"/>
      <protection locked="0"/>
    </xf>
    <xf numFmtId="0" fontId="17" fillId="3" borderId="12" xfId="0" applyFont="1" applyFill="1" applyBorder="1" applyAlignment="1" applyProtection="1">
      <alignment horizontal="center" vertical="center" wrapText="1"/>
    </xf>
    <xf numFmtId="0" fontId="16" fillId="0" borderId="4" xfId="0" applyFont="1" applyFill="1" applyBorder="1" applyAlignment="1">
      <alignment horizontal="center" vertical="top" wrapText="1"/>
    </xf>
    <xf numFmtId="0" fontId="24" fillId="8" borderId="26" xfId="0" applyFont="1" applyFill="1" applyBorder="1" applyProtection="1"/>
    <xf numFmtId="0" fontId="16" fillId="4" borderId="21" xfId="0" applyFont="1" applyFill="1" applyBorder="1" applyAlignment="1" applyProtection="1">
      <alignment horizontal="right" wrapText="1"/>
    </xf>
    <xf numFmtId="0" fontId="16" fillId="0" borderId="27" xfId="0" applyFont="1" applyBorder="1" applyProtection="1"/>
    <xf numFmtId="165" fontId="18" fillId="4" borderId="28" xfId="2" applyNumberFormat="1" applyFont="1" applyFill="1" applyBorder="1" applyAlignment="1" applyProtection="1">
      <alignment horizontal="center" vertical="center"/>
      <protection locked="0"/>
    </xf>
    <xf numFmtId="0" fontId="16" fillId="0" borderId="4" xfId="0" applyFont="1" applyBorder="1" applyAlignment="1">
      <alignment vertical="top" wrapText="1"/>
    </xf>
    <xf numFmtId="0" fontId="16" fillId="0" borderId="4" xfId="0" applyFont="1" applyFill="1" applyBorder="1" applyAlignment="1">
      <alignment vertical="top" wrapText="1"/>
    </xf>
    <xf numFmtId="0" fontId="16" fillId="0" borderId="4" xfId="0" applyFont="1" applyFill="1" applyBorder="1" applyAlignment="1" applyProtection="1">
      <alignment vertical="top" wrapText="1"/>
    </xf>
    <xf numFmtId="0" fontId="16" fillId="0" borderId="4" xfId="0" applyFont="1" applyFill="1" applyBorder="1" applyAlignment="1" applyProtection="1">
      <alignment wrapText="1"/>
    </xf>
    <xf numFmtId="0" fontId="16"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6" fillId="0" borderId="4" xfId="0" applyFont="1" applyFill="1" applyBorder="1" applyAlignment="1">
      <alignment horizontal="left" vertical="top" wrapText="1" indent="1"/>
    </xf>
    <xf numFmtId="0" fontId="16" fillId="0" borderId="4" xfId="0" applyFont="1" applyFill="1" applyBorder="1" applyAlignment="1">
      <alignment horizontal="center" vertical="center" wrapText="1"/>
    </xf>
    <xf numFmtId="0" fontId="16" fillId="0" borderId="0" xfId="0" applyFont="1" applyBorder="1" applyAlignment="1" applyProtection="1">
      <alignment vertical="center"/>
    </xf>
    <xf numFmtId="0" fontId="16" fillId="0" borderId="27" xfId="0" applyFont="1" applyBorder="1" applyAlignment="1" applyProtection="1">
      <alignment horizontal="right"/>
    </xf>
    <xf numFmtId="0" fontId="16" fillId="0" borderId="4" xfId="0" applyFont="1" applyBorder="1" applyProtection="1"/>
    <xf numFmtId="0" fontId="16" fillId="0" borderId="5" xfId="0" applyFont="1" applyBorder="1" applyAlignment="1" applyProtection="1">
      <alignment horizontal="left" vertical="center" wrapText="1"/>
    </xf>
    <xf numFmtId="0" fontId="16" fillId="0" borderId="6" xfId="0" applyFont="1" applyBorder="1" applyAlignment="1" applyProtection="1">
      <alignment horizontal="left" vertical="center" wrapText="1"/>
    </xf>
    <xf numFmtId="0" fontId="16" fillId="0" borderId="6" xfId="0" applyFont="1" applyBorder="1" applyAlignment="1" applyProtection="1">
      <alignment horizontal="left" vertical="center" wrapText="1"/>
    </xf>
    <xf numFmtId="0" fontId="18" fillId="2" borderId="4" xfId="2" applyFont="1" applyBorder="1" applyAlignment="1" applyProtection="1">
      <alignment horizontal="justify" vertical="top" wrapText="1"/>
      <protection locked="0"/>
    </xf>
    <xf numFmtId="15" fontId="18" fillId="2" borderId="4" xfId="2" applyNumberFormat="1" applyFont="1" applyBorder="1" applyAlignment="1" applyProtection="1">
      <alignment horizontal="center" vertical="center"/>
      <protection locked="0"/>
    </xf>
    <xf numFmtId="0" fontId="28" fillId="0" borderId="0" xfId="0" applyFont="1" applyBorder="1" applyAlignment="1" applyProtection="1">
      <alignment horizontal="left" vertical="top" wrapText="1"/>
    </xf>
    <xf numFmtId="0" fontId="29" fillId="0" borderId="0" xfId="0" applyFont="1" applyBorder="1" applyAlignment="1" applyProtection="1">
      <alignment horizontal="left" vertical="top" wrapText="1"/>
    </xf>
    <xf numFmtId="0" fontId="28" fillId="0" borderId="0" xfId="0" applyFont="1" applyFill="1" applyBorder="1" applyAlignment="1" applyProtection="1">
      <alignment horizontal="left" vertical="top" wrapText="1"/>
    </xf>
    <xf numFmtId="0" fontId="29" fillId="0" borderId="0" xfId="0" applyFont="1" applyFill="1" applyBorder="1" applyAlignment="1" applyProtection="1">
      <alignment horizontal="left" vertical="top" wrapText="1"/>
    </xf>
    <xf numFmtId="0" fontId="30" fillId="0" borderId="0" xfId="0" applyFont="1" applyBorder="1" applyAlignment="1" applyProtection="1">
      <alignment horizontal="center" vertical="top" wrapText="1"/>
    </xf>
    <xf numFmtId="0" fontId="31" fillId="0" borderId="0" xfId="0" applyFont="1" applyBorder="1" applyAlignment="1" applyProtection="1">
      <alignment horizontal="center" vertical="top" wrapText="1"/>
    </xf>
    <xf numFmtId="0" fontId="32" fillId="0" borderId="0" xfId="0" applyFont="1" applyBorder="1" applyAlignment="1" applyProtection="1">
      <alignment horizontal="left" vertical="top" wrapText="1"/>
    </xf>
    <xf numFmtId="165" fontId="18" fillId="2" borderId="4" xfId="2" applyNumberFormat="1" applyFont="1" applyBorder="1" applyAlignment="1" applyProtection="1">
      <alignment horizontal="center" vertical="center" wrapText="1"/>
      <protection locked="0"/>
    </xf>
    <xf numFmtId="0" fontId="33" fillId="0" borderId="0" xfId="0" applyFont="1" applyFill="1" applyBorder="1" applyAlignment="1" applyProtection="1">
      <alignment horizontal="left" vertical="top" wrapText="1"/>
    </xf>
    <xf numFmtId="166" fontId="18" fillId="2" borderId="4" xfId="2" applyNumberFormat="1" applyFont="1" applyBorder="1" applyAlignment="1" applyProtection="1">
      <alignment horizontal="center" vertical="center"/>
      <protection locked="0"/>
    </xf>
    <xf numFmtId="0" fontId="33" fillId="0" borderId="46" xfId="0" applyFont="1" applyFill="1" applyBorder="1" applyAlignment="1" applyProtection="1">
      <alignment horizontal="left" vertical="top" wrapText="1"/>
    </xf>
    <xf numFmtId="0" fontId="33" fillId="0" borderId="6" xfId="0" applyFont="1" applyBorder="1" applyProtection="1"/>
    <xf numFmtId="165" fontId="18" fillId="2" borderId="4" xfId="2" applyNumberFormat="1" applyFont="1" applyBorder="1" applyAlignment="1" applyProtection="1">
      <alignment horizontal="left" vertical="center" wrapText="1"/>
      <protection locked="0"/>
    </xf>
    <xf numFmtId="165" fontId="18" fillId="2" borderId="4" xfId="2" applyNumberFormat="1" applyFont="1" applyBorder="1" applyAlignment="1" applyProtection="1">
      <alignment horizontal="left" vertical="center" wrapText="1" shrinkToFit="1"/>
      <protection locked="0"/>
    </xf>
    <xf numFmtId="0" fontId="16" fillId="0" borderId="8" xfId="0" applyFont="1" applyFill="1" applyBorder="1" applyAlignment="1" applyProtection="1">
      <alignment vertical="center" wrapText="1"/>
    </xf>
    <xf numFmtId="0" fontId="33" fillId="0" borderId="20" xfId="0" applyFont="1" applyBorder="1" applyAlignment="1" applyProtection="1">
      <alignment horizontal="left" vertical="center" wrapText="1"/>
    </xf>
    <xf numFmtId="0" fontId="5" fillId="0" borderId="6" xfId="0" applyFont="1" applyBorder="1" applyProtection="1"/>
    <xf numFmtId="0" fontId="18" fillId="2" borderId="4" xfId="2" applyNumberFormat="1" applyFont="1" applyBorder="1" applyAlignment="1" applyProtection="1">
      <alignment horizontal="center" vertical="center" wrapText="1"/>
      <protection locked="0"/>
    </xf>
    <xf numFmtId="0" fontId="16" fillId="0" borderId="7" xfId="0" applyFont="1" applyBorder="1" applyAlignment="1" applyProtection="1">
      <alignment horizontal="left" vertical="center" wrapText="1"/>
    </xf>
    <xf numFmtId="0" fontId="32" fillId="0" borderId="0" xfId="0" applyFont="1" applyBorder="1" applyAlignment="1" applyProtection="1">
      <alignment horizontal="center" vertical="top" wrapText="1"/>
    </xf>
    <xf numFmtId="0" fontId="33" fillId="0" borderId="6" xfId="0" applyFont="1" applyBorder="1" applyAlignment="1" applyProtection="1">
      <alignment horizontal="left" vertical="top" wrapText="1"/>
    </xf>
    <xf numFmtId="0" fontId="31" fillId="0" borderId="0" xfId="0" applyFont="1" applyBorder="1" applyAlignment="1" applyProtection="1">
      <alignment horizontal="left" vertical="top" wrapText="1"/>
    </xf>
    <xf numFmtId="167" fontId="18" fillId="2" borderId="4" xfId="2" applyNumberFormat="1" applyFont="1" applyBorder="1" applyAlignment="1" applyProtection="1">
      <alignment horizontal="center" vertical="center" wrapText="1"/>
      <protection locked="0"/>
    </xf>
    <xf numFmtId="15" fontId="16" fillId="0" borderId="6" xfId="0" applyNumberFormat="1" applyFont="1" applyBorder="1" applyAlignment="1" applyProtection="1">
      <alignment horizontal="left" wrapText="1"/>
    </xf>
    <xf numFmtId="167" fontId="18" fillId="2" borderId="4" xfId="2" applyNumberFormat="1" applyFont="1" applyBorder="1" applyAlignment="1" applyProtection="1">
      <alignment horizontal="center" vertical="center"/>
      <protection locked="0"/>
    </xf>
    <xf numFmtId="165" fontId="18" fillId="2" borderId="4" xfId="2" applyNumberFormat="1" applyFont="1" applyBorder="1" applyAlignment="1" applyProtection="1">
      <alignment vertical="top" wrapText="1" shrinkToFit="1"/>
      <protection locked="0"/>
    </xf>
    <xf numFmtId="14" fontId="18" fillId="2" borderId="4" xfId="2" applyNumberFormat="1" applyFont="1" applyBorder="1" applyAlignment="1" applyProtection="1">
      <alignment horizontal="center" vertical="center"/>
      <protection locked="0"/>
    </xf>
    <xf numFmtId="165" fontId="18" fillId="2" borderId="4" xfId="2" applyNumberFormat="1" applyFont="1" applyBorder="1" applyAlignment="1" applyProtection="1">
      <alignment vertical="center"/>
      <protection locked="0"/>
    </xf>
    <xf numFmtId="0" fontId="5" fillId="0" borderId="6" xfId="0" applyFont="1" applyBorder="1" applyAlignment="1" applyProtection="1">
      <alignment wrapText="1"/>
    </xf>
    <xf numFmtId="165" fontId="18" fillId="2" borderId="4" xfId="2" applyNumberFormat="1" applyFont="1" applyBorder="1" applyAlignment="1" applyProtection="1">
      <alignment vertical="top"/>
      <protection locked="0"/>
    </xf>
    <xf numFmtId="0" fontId="18" fillId="2" borderId="4" xfId="2" applyNumberFormat="1" applyFont="1" applyBorder="1" applyAlignment="1" applyProtection="1">
      <alignment horizontal="left" vertical="center" wrapText="1"/>
      <protection locked="0"/>
    </xf>
    <xf numFmtId="0" fontId="16" fillId="0" borderId="6" xfId="0" applyFont="1" applyBorder="1" applyAlignment="1" applyProtection="1">
      <alignment horizontal="left" vertical="center" wrapText="1"/>
    </xf>
    <xf numFmtId="0" fontId="16" fillId="0" borderId="6" xfId="0" applyFont="1" applyBorder="1" applyAlignment="1" applyProtection="1">
      <alignment horizontal="left" vertical="center" wrapText="1"/>
    </xf>
    <xf numFmtId="4" fontId="5" fillId="8" borderId="26" xfId="0" applyNumberFormat="1" applyFont="1" applyFill="1" applyBorder="1" applyProtection="1"/>
    <xf numFmtId="0" fontId="16" fillId="0" borderId="6" xfId="0" applyFont="1" applyBorder="1" applyAlignment="1" applyProtection="1">
      <alignment horizontal="left" vertical="center" wrapText="1"/>
    </xf>
    <xf numFmtId="0" fontId="16" fillId="0" borderId="6" xfId="0" applyFont="1" applyBorder="1" applyAlignment="1" applyProtection="1">
      <alignment vertical="top" wrapText="1"/>
    </xf>
    <xf numFmtId="0" fontId="16" fillId="0" borderId="5" xfId="0" applyFont="1" applyBorder="1" applyAlignment="1" applyProtection="1">
      <alignment horizontal="right" vertical="top" wrapText="1"/>
    </xf>
    <xf numFmtId="2" fontId="5" fillId="0" borderId="6" xfId="0" applyNumberFormat="1" applyFont="1" applyBorder="1" applyAlignment="1" applyProtection="1">
      <alignment wrapText="1"/>
    </xf>
    <xf numFmtId="165" fontId="5" fillId="2" borderId="4" xfId="2" applyNumberFormat="1" applyFont="1" applyBorder="1" applyAlignment="1" applyProtection="1">
      <alignment horizontal="center" vertical="center" wrapText="1"/>
      <protection locked="0"/>
    </xf>
    <xf numFmtId="165" fontId="5" fillId="2" borderId="4" xfId="2" applyNumberFormat="1" applyFont="1" applyBorder="1" applyAlignment="1" applyProtection="1">
      <alignment horizontal="center" vertical="center"/>
      <protection locked="0"/>
    </xf>
    <xf numFmtId="4" fontId="16" fillId="0" borderId="4" xfId="0" applyNumberFormat="1" applyFont="1" applyBorder="1" applyAlignment="1">
      <alignment horizontal="center" vertical="top" wrapText="1"/>
    </xf>
    <xf numFmtId="0" fontId="12" fillId="0" borderId="0" xfId="0" applyFont="1" applyAlignment="1">
      <alignment horizontal="center" vertical="center"/>
    </xf>
    <xf numFmtId="3" fontId="0" fillId="0" borderId="0" xfId="0" applyNumberFormat="1"/>
    <xf numFmtId="1" fontId="16" fillId="0" borderId="4" xfId="0" applyNumberFormat="1" applyFont="1" applyFill="1" applyBorder="1" applyAlignment="1">
      <alignment horizontal="center" vertical="center" wrapText="1"/>
    </xf>
    <xf numFmtId="4" fontId="16" fillId="0" borderId="0" xfId="0" applyNumberFormat="1" applyFont="1" applyBorder="1" applyProtection="1"/>
    <xf numFmtId="4" fontId="28" fillId="0" borderId="0" xfId="0" applyNumberFormat="1" applyFont="1" applyBorder="1" applyProtection="1"/>
    <xf numFmtId="4" fontId="5" fillId="0" borderId="0" xfId="0" applyNumberFormat="1" applyFont="1" applyBorder="1" applyAlignment="1" applyProtection="1">
      <alignment horizontal="center"/>
    </xf>
    <xf numFmtId="4" fontId="16" fillId="5" borderId="4" xfId="0" applyNumberFormat="1" applyFont="1" applyFill="1" applyBorder="1" applyAlignment="1">
      <alignment vertical="top" wrapText="1"/>
    </xf>
    <xf numFmtId="4" fontId="16" fillId="0" borderId="4" xfId="0" applyNumberFormat="1" applyFont="1" applyBorder="1" applyAlignment="1">
      <alignment vertical="top" wrapText="1"/>
    </xf>
    <xf numFmtId="4" fontId="16" fillId="0" borderId="4" xfId="0" applyNumberFormat="1" applyFont="1" applyBorder="1" applyAlignment="1">
      <alignment horizontal="center" vertical="center" wrapText="1"/>
    </xf>
    <xf numFmtId="4" fontId="16" fillId="5" borderId="4" xfId="0" applyNumberFormat="1" applyFont="1" applyFill="1" applyBorder="1" applyAlignment="1">
      <alignment horizontal="center" vertical="top" wrapText="1"/>
    </xf>
    <xf numFmtId="4" fontId="16" fillId="0" borderId="11" xfId="0" applyNumberFormat="1" applyFont="1" applyBorder="1" applyAlignment="1">
      <alignment vertical="top" wrapText="1"/>
    </xf>
    <xf numFmtId="4" fontId="16" fillId="5" borderId="4" xfId="0" applyNumberFormat="1" applyFont="1" applyFill="1" applyBorder="1" applyAlignment="1">
      <alignment horizontal="center" wrapText="1"/>
    </xf>
    <xf numFmtId="0" fontId="5" fillId="5" borderId="5" xfId="0" applyFont="1" applyFill="1" applyBorder="1" applyAlignment="1">
      <alignment vertical="top" wrapText="1"/>
    </xf>
    <xf numFmtId="2" fontId="17" fillId="0" borderId="4" xfId="0" applyNumberFormat="1" applyFont="1" applyFill="1" applyBorder="1" applyAlignment="1">
      <alignment horizontal="center" vertical="center" wrapText="1"/>
    </xf>
    <xf numFmtId="165" fontId="18" fillId="2" borderId="4" xfId="2" applyNumberFormat="1" applyFont="1" applyBorder="1" applyAlignment="1" applyProtection="1">
      <alignment horizontal="center" vertical="center" wrapText="1" shrinkToFit="1"/>
      <protection locked="0"/>
    </xf>
    <xf numFmtId="165" fontId="16" fillId="0" borderId="0" xfId="0" applyNumberFormat="1" applyFont="1" applyBorder="1" applyAlignment="1" applyProtection="1">
      <alignment horizontal="center"/>
    </xf>
    <xf numFmtId="165" fontId="18" fillId="2" borderId="4" xfId="2" applyNumberFormat="1" applyFont="1" applyBorder="1" applyAlignment="1" applyProtection="1">
      <alignment horizontal="center" vertical="top" wrapText="1"/>
      <protection locked="0"/>
    </xf>
    <xf numFmtId="0" fontId="17" fillId="4" borderId="29" xfId="0" applyFont="1" applyFill="1" applyBorder="1" applyAlignment="1" applyProtection="1">
      <alignment horizontal="left" wrapText="1"/>
    </xf>
    <xf numFmtId="0" fontId="17" fillId="4" borderId="30" xfId="0" applyFont="1" applyFill="1" applyBorder="1" applyAlignment="1" applyProtection="1">
      <alignment horizontal="left" wrapText="1"/>
    </xf>
    <xf numFmtId="0" fontId="17" fillId="4" borderId="1" xfId="0" applyFont="1" applyFill="1" applyBorder="1" applyAlignment="1" applyProtection="1">
      <alignment horizontal="left" wrapText="1"/>
    </xf>
    <xf numFmtId="0" fontId="21" fillId="9" borderId="31" xfId="0" applyFont="1" applyFill="1" applyBorder="1" applyAlignment="1" applyProtection="1">
      <alignment horizontal="center" vertical="center" wrapText="1"/>
    </xf>
    <xf numFmtId="0" fontId="21" fillId="9" borderId="32" xfId="0" applyFont="1" applyFill="1" applyBorder="1" applyAlignment="1" applyProtection="1">
      <alignment horizontal="center" vertical="center" wrapText="1"/>
    </xf>
    <xf numFmtId="0" fontId="21" fillId="9" borderId="33" xfId="0" applyFont="1" applyFill="1" applyBorder="1" applyAlignment="1" applyProtection="1">
      <alignment horizontal="center" vertical="center" wrapText="1"/>
    </xf>
    <xf numFmtId="0" fontId="22" fillId="0" borderId="0" xfId="0" applyFont="1" applyBorder="1" applyAlignment="1" applyProtection="1">
      <alignment horizontal="right" vertical="center"/>
    </xf>
    <xf numFmtId="0" fontId="22" fillId="0" borderId="32" xfId="0" applyFont="1" applyBorder="1" applyAlignment="1" applyProtection="1">
      <alignment horizontal="right" vertical="center"/>
    </xf>
    <xf numFmtId="0" fontId="21" fillId="0" borderId="34" xfId="0" applyFont="1" applyFill="1" applyBorder="1" applyAlignment="1" applyProtection="1">
      <alignment horizontal="center" vertical="center"/>
    </xf>
    <xf numFmtId="0" fontId="21" fillId="9" borderId="35" xfId="0" applyFont="1" applyFill="1" applyBorder="1" applyAlignment="1" applyProtection="1">
      <alignment horizontal="center" vertical="center" wrapText="1"/>
    </xf>
    <xf numFmtId="0" fontId="21" fillId="9" borderId="36" xfId="0" applyFont="1" applyFill="1" applyBorder="1" applyAlignment="1" applyProtection="1">
      <alignment horizontal="center" vertical="center" wrapText="1"/>
    </xf>
    <xf numFmtId="0" fontId="21" fillId="9" borderId="37" xfId="0" applyFont="1" applyFill="1" applyBorder="1" applyAlignment="1" applyProtection="1">
      <alignment horizontal="center" vertical="center" wrapText="1"/>
    </xf>
    <xf numFmtId="0" fontId="16" fillId="9" borderId="18" xfId="0" applyFont="1" applyFill="1" applyBorder="1" applyAlignment="1" applyProtection="1">
      <alignment vertical="center" wrapText="1"/>
    </xf>
    <xf numFmtId="0" fontId="0" fillId="0" borderId="38" xfId="0" applyFont="1" applyBorder="1" applyAlignment="1">
      <alignment vertical="center" wrapText="1"/>
    </xf>
    <xf numFmtId="0" fontId="0" fillId="0" borderId="20" xfId="0" applyFont="1" applyBorder="1" applyAlignment="1">
      <alignment vertical="center" wrapText="1"/>
    </xf>
    <xf numFmtId="0" fontId="17" fillId="4" borderId="39" xfId="0" applyFont="1" applyFill="1" applyBorder="1" applyAlignment="1" applyProtection="1">
      <alignment horizontal="left" wrapText="1"/>
    </xf>
    <xf numFmtId="0" fontId="25" fillId="9" borderId="18" xfId="0" applyFont="1" applyFill="1" applyBorder="1" applyAlignment="1" applyProtection="1">
      <alignment horizontal="left" vertical="center" wrapText="1"/>
    </xf>
    <xf numFmtId="0" fontId="25" fillId="9" borderId="38" xfId="0" applyFont="1" applyFill="1" applyBorder="1" applyAlignment="1" applyProtection="1">
      <alignment horizontal="left" vertical="center" wrapText="1"/>
    </xf>
    <xf numFmtId="0" fontId="25" fillId="9" borderId="20" xfId="0" applyFont="1" applyFill="1" applyBorder="1" applyAlignment="1" applyProtection="1">
      <alignment horizontal="left" vertical="center" wrapText="1"/>
    </xf>
    <xf numFmtId="165" fontId="18" fillId="2" borderId="41" xfId="2" applyNumberFormat="1" applyFont="1" applyBorder="1" applyAlignment="1" applyProtection="1">
      <alignment horizontal="left" vertical="center" wrapText="1"/>
      <protection locked="0"/>
    </xf>
    <xf numFmtId="165" fontId="18" fillId="2" borderId="1" xfId="2" applyNumberFormat="1" applyFont="1" applyBorder="1" applyAlignment="1" applyProtection="1">
      <alignment horizontal="left" vertical="center" wrapText="1"/>
      <protection locked="0"/>
    </xf>
    <xf numFmtId="0" fontId="18" fillId="2" borderId="41" xfId="2" applyNumberFormat="1" applyFont="1" applyBorder="1" applyAlignment="1" applyProtection="1">
      <alignment horizontal="left" vertical="center" wrapText="1"/>
      <protection locked="0"/>
    </xf>
    <xf numFmtId="0" fontId="18" fillId="2" borderId="1" xfId="2" applyNumberFormat="1" applyFont="1" applyBorder="1" applyAlignment="1" applyProtection="1">
      <alignment horizontal="left" vertical="center" wrapText="1"/>
      <protection locked="0"/>
    </xf>
    <xf numFmtId="0" fontId="26" fillId="0" borderId="29" xfId="0" applyFont="1" applyBorder="1" applyAlignment="1">
      <alignment horizontal="left" vertical="center" wrapText="1"/>
    </xf>
    <xf numFmtId="0" fontId="26" fillId="0" borderId="30" xfId="0" applyFont="1" applyBorder="1" applyAlignment="1">
      <alignment horizontal="left" vertical="center" wrapText="1"/>
    </xf>
    <xf numFmtId="0" fontId="26" fillId="0" borderId="1" xfId="0" applyFont="1" applyBorder="1" applyAlignment="1">
      <alignment horizontal="left" vertical="center" wrapText="1"/>
    </xf>
    <xf numFmtId="0" fontId="21" fillId="3" borderId="9" xfId="0" applyFont="1" applyFill="1" applyBorder="1" applyAlignment="1" applyProtection="1">
      <alignment horizontal="left" vertical="center" readingOrder="1"/>
    </xf>
    <xf numFmtId="0" fontId="21" fillId="3" borderId="12" xfId="0" applyFont="1" applyFill="1" applyBorder="1" applyAlignment="1" applyProtection="1">
      <alignment horizontal="left" vertical="center" readingOrder="1"/>
    </xf>
    <xf numFmtId="0" fontId="21" fillId="3" borderId="10" xfId="0" applyFont="1" applyFill="1" applyBorder="1" applyAlignment="1" applyProtection="1">
      <alignment horizontal="left" vertical="center" readingOrder="1"/>
    </xf>
    <xf numFmtId="0" fontId="21" fillId="3" borderId="5" xfId="0" applyFont="1" applyFill="1" applyBorder="1" applyAlignment="1" applyProtection="1">
      <alignment horizontal="left" vertical="center" readingOrder="1"/>
    </xf>
    <xf numFmtId="0" fontId="21" fillId="3" borderId="4" xfId="0" applyFont="1" applyFill="1" applyBorder="1" applyAlignment="1" applyProtection="1">
      <alignment horizontal="left" vertical="center" readingOrder="1"/>
    </xf>
    <xf numFmtId="0" fontId="21" fillId="3" borderId="6" xfId="0" applyFont="1" applyFill="1" applyBorder="1" applyAlignment="1" applyProtection="1">
      <alignment horizontal="left" vertical="center" readingOrder="1"/>
    </xf>
    <xf numFmtId="0" fontId="27" fillId="0" borderId="29" xfId="0" applyFont="1" applyBorder="1" applyAlignment="1">
      <alignment horizontal="left" vertical="center" wrapText="1"/>
    </xf>
    <xf numFmtId="0" fontId="27" fillId="0" borderId="30" xfId="0" applyFont="1" applyBorder="1" applyAlignment="1">
      <alignment horizontal="left" vertical="center" wrapText="1"/>
    </xf>
    <xf numFmtId="0" fontId="27" fillId="0" borderId="1" xfId="0" applyFont="1" applyBorder="1" applyAlignment="1">
      <alignment horizontal="left" vertical="center" wrapText="1"/>
    </xf>
    <xf numFmtId="0" fontId="17" fillId="3" borderId="23" xfId="0" applyFont="1" applyFill="1" applyBorder="1" applyAlignment="1" applyProtection="1">
      <alignment horizontal="left" vertical="center" readingOrder="1"/>
    </xf>
    <xf numFmtId="0" fontId="17" fillId="3" borderId="40" xfId="0" applyFont="1" applyFill="1" applyBorder="1" applyAlignment="1" applyProtection="1">
      <alignment horizontal="left" vertical="center" readingOrder="1"/>
    </xf>
    <xf numFmtId="0" fontId="17" fillId="3" borderId="24" xfId="0" applyFont="1" applyFill="1" applyBorder="1" applyAlignment="1" applyProtection="1">
      <alignment horizontal="left" vertical="center" readingOrder="1"/>
    </xf>
    <xf numFmtId="0" fontId="16" fillId="0" borderId="5" xfId="0" applyFont="1" applyBorder="1" applyAlignment="1" applyProtection="1">
      <alignment horizontal="left" vertical="center" wrapText="1"/>
    </xf>
    <xf numFmtId="0" fontId="16" fillId="0" borderId="4" xfId="0" applyFont="1" applyBorder="1" applyAlignment="1" applyProtection="1">
      <alignment horizontal="left" vertical="center" wrapText="1"/>
    </xf>
    <xf numFmtId="0" fontId="16" fillId="0" borderId="6" xfId="0" applyFont="1" applyBorder="1" applyAlignment="1" applyProtection="1">
      <alignment horizontal="left" vertical="center" wrapText="1"/>
    </xf>
    <xf numFmtId="0" fontId="26" fillId="0" borderId="5" xfId="0" applyFont="1" applyBorder="1" applyAlignment="1">
      <alignment horizontal="left" vertical="center" wrapText="1"/>
    </xf>
    <xf numFmtId="0" fontId="26" fillId="0" borderId="4" xfId="0" applyFont="1" applyBorder="1" applyAlignment="1">
      <alignment horizontal="left" vertical="center" wrapText="1"/>
    </xf>
    <xf numFmtId="0" fontId="26" fillId="0" borderId="6" xfId="0" applyFont="1" applyBorder="1" applyAlignment="1">
      <alignment horizontal="left" vertical="center" wrapText="1"/>
    </xf>
    <xf numFmtId="0" fontId="27" fillId="0" borderId="5" xfId="0" applyFont="1" applyBorder="1" applyAlignment="1">
      <alignment horizontal="left" vertical="center" wrapText="1"/>
    </xf>
    <xf numFmtId="0" fontId="27" fillId="0" borderId="4" xfId="0" applyFont="1" applyBorder="1" applyAlignment="1">
      <alignment horizontal="left" vertical="center" wrapText="1"/>
    </xf>
    <xf numFmtId="0" fontId="27" fillId="0" borderId="6" xfId="0" applyFont="1" applyBorder="1" applyAlignment="1">
      <alignment horizontal="left" vertical="center" wrapText="1"/>
    </xf>
    <xf numFmtId="0" fontId="17" fillId="0" borderId="34" xfId="0" applyFont="1" applyFill="1" applyBorder="1" applyAlignment="1" applyProtection="1">
      <alignment horizontal="center" vertical="center" wrapText="1"/>
    </xf>
    <xf numFmtId="0" fontId="3" fillId="9" borderId="18" xfId="0" applyFont="1" applyFill="1" applyBorder="1" applyAlignment="1" applyProtection="1">
      <alignment horizontal="left" vertical="top" wrapText="1" indent="1"/>
    </xf>
    <xf numFmtId="0" fontId="16" fillId="9" borderId="38" xfId="0" applyFont="1" applyFill="1" applyBorder="1" applyAlignment="1" applyProtection="1">
      <alignment horizontal="left" vertical="top" wrapText="1" indent="1"/>
    </xf>
    <xf numFmtId="0" fontId="16" fillId="9" borderId="20" xfId="0" applyFont="1" applyFill="1" applyBorder="1" applyAlignment="1" applyProtection="1">
      <alignment horizontal="left" vertical="top" wrapText="1" indent="1"/>
    </xf>
    <xf numFmtId="0" fontId="16" fillId="0" borderId="0" xfId="0" applyFont="1" applyAlignment="1">
      <alignment horizontal="left" wrapText="1"/>
    </xf>
    <xf numFmtId="0" fontId="17" fillId="0" borderId="25" xfId="0" applyFont="1" applyFill="1" applyBorder="1" applyAlignment="1">
      <alignment horizontal="center" vertical="center" wrapText="1"/>
    </xf>
    <xf numFmtId="0" fontId="17" fillId="0" borderId="44" xfId="0" applyFont="1" applyFill="1" applyBorder="1" applyAlignment="1">
      <alignment horizontal="center" vertical="center" wrapText="1"/>
    </xf>
    <xf numFmtId="0" fontId="17" fillId="0" borderId="22" xfId="0" applyFont="1" applyFill="1" applyBorder="1" applyAlignment="1">
      <alignment horizontal="center" vertical="center" wrapText="1"/>
    </xf>
    <xf numFmtId="0" fontId="17" fillId="0" borderId="4" xfId="0" applyFont="1" applyFill="1" applyBorder="1" applyAlignment="1">
      <alignment horizontal="left" vertical="top" wrapText="1"/>
    </xf>
    <xf numFmtId="0" fontId="17" fillId="0" borderId="41" xfId="0" applyFont="1" applyFill="1" applyBorder="1" applyAlignment="1">
      <alignment horizontal="center" vertical="center" wrapText="1"/>
    </xf>
    <xf numFmtId="0" fontId="17" fillId="0" borderId="30" xfId="0" applyFont="1" applyFill="1" applyBorder="1" applyAlignment="1">
      <alignment horizontal="center" vertical="center" wrapText="1"/>
    </xf>
    <xf numFmtId="0" fontId="17" fillId="0" borderId="26" xfId="0" applyFont="1" applyFill="1" applyBorder="1" applyAlignment="1">
      <alignment horizontal="center" vertical="center" wrapText="1"/>
    </xf>
    <xf numFmtId="0" fontId="17" fillId="0" borderId="41" xfId="0" applyFont="1" applyFill="1" applyBorder="1" applyAlignment="1">
      <alignment horizontal="left" vertical="center" wrapText="1"/>
    </xf>
    <xf numFmtId="0" fontId="17" fillId="0" borderId="30" xfId="0" applyFont="1" applyFill="1" applyBorder="1" applyAlignment="1">
      <alignment horizontal="left" vertical="center" wrapText="1"/>
    </xf>
    <xf numFmtId="0" fontId="17" fillId="0" borderId="26" xfId="0" applyFont="1" applyFill="1" applyBorder="1" applyAlignment="1">
      <alignment horizontal="left" vertical="center" wrapText="1"/>
    </xf>
    <xf numFmtId="0" fontId="21" fillId="9" borderId="9" xfId="0" applyFont="1" applyFill="1" applyBorder="1" applyAlignment="1" applyProtection="1">
      <alignment horizontal="center" vertical="center" wrapText="1"/>
    </xf>
    <xf numFmtId="0" fontId="21" fillId="9" borderId="12" xfId="0" applyFont="1" applyFill="1" applyBorder="1" applyAlignment="1" applyProtection="1">
      <alignment horizontal="center" vertical="center" wrapText="1"/>
    </xf>
    <xf numFmtId="0" fontId="21" fillId="9" borderId="7" xfId="0" applyFont="1" applyFill="1" applyBorder="1" applyAlignment="1" applyProtection="1">
      <alignment horizontal="center" vertical="center" wrapText="1"/>
    </xf>
    <xf numFmtId="0" fontId="21" fillId="9" borderId="11" xfId="0" applyFont="1" applyFill="1" applyBorder="1" applyAlignment="1" applyProtection="1">
      <alignment horizontal="center" vertical="center" wrapText="1"/>
    </xf>
    <xf numFmtId="0" fontId="16" fillId="9" borderId="43" xfId="0" applyFont="1" applyFill="1" applyBorder="1" applyAlignment="1" applyProtection="1">
      <alignment horizontal="left" vertical="top" wrapText="1"/>
    </xf>
    <xf numFmtId="0" fontId="16" fillId="9" borderId="19" xfId="0" applyFont="1" applyFill="1" applyBorder="1" applyAlignment="1" applyProtection="1">
      <alignment horizontal="left" vertical="top" wrapText="1"/>
    </xf>
    <xf numFmtId="0" fontId="17" fillId="3" borderId="0" xfId="0" applyFont="1" applyFill="1" applyBorder="1" applyAlignment="1" applyProtection="1">
      <alignment horizontal="left"/>
    </xf>
    <xf numFmtId="0" fontId="16" fillId="10" borderId="4" xfId="0" applyFont="1" applyFill="1" applyBorder="1" applyAlignment="1">
      <alignment horizontal="center" vertical="top" wrapText="1"/>
    </xf>
    <xf numFmtId="43" fontId="17" fillId="6" borderId="41" xfId="1" applyFont="1" applyFill="1" applyBorder="1" applyAlignment="1">
      <alignment horizontal="center" vertical="top" wrapText="1"/>
    </xf>
    <xf numFmtId="43" fontId="17" fillId="6" borderId="30" xfId="1" applyFont="1" applyFill="1" applyBorder="1" applyAlignment="1">
      <alignment horizontal="center" vertical="top" wrapText="1"/>
    </xf>
    <xf numFmtId="0" fontId="16" fillId="10" borderId="41" xfId="0" applyFont="1" applyFill="1" applyBorder="1" applyAlignment="1">
      <alignment horizontal="left" vertical="top" wrapText="1"/>
    </xf>
    <xf numFmtId="0" fontId="16" fillId="10" borderId="30" xfId="0" applyFont="1" applyFill="1" applyBorder="1" applyAlignment="1">
      <alignment horizontal="left" vertical="top" wrapText="1"/>
    </xf>
    <xf numFmtId="0" fontId="16" fillId="10" borderId="26" xfId="0" applyFont="1" applyFill="1" applyBorder="1" applyAlignment="1">
      <alignment horizontal="left" vertical="top" wrapText="1"/>
    </xf>
    <xf numFmtId="0" fontId="17" fillId="0" borderId="0" xfId="0" applyFont="1" applyFill="1" applyBorder="1" applyAlignment="1" applyProtection="1">
      <alignment horizontal="center" vertical="center" wrapText="1"/>
    </xf>
    <xf numFmtId="0" fontId="16" fillId="0" borderId="0" xfId="0" applyFont="1"/>
    <xf numFmtId="43" fontId="17" fillId="6" borderId="12" xfId="1" applyFont="1" applyFill="1" applyBorder="1" applyAlignment="1">
      <alignment horizontal="left" vertical="top" wrapText="1"/>
    </xf>
    <xf numFmtId="0" fontId="17" fillId="3" borderId="42" xfId="0" applyFont="1" applyFill="1" applyBorder="1" applyAlignment="1" applyProtection="1">
      <alignment horizontal="left" vertical="top" wrapText="1"/>
    </xf>
    <xf numFmtId="0" fontId="17" fillId="3" borderId="0" xfId="0" applyFont="1" applyFill="1" applyBorder="1" applyAlignment="1" applyProtection="1">
      <alignment horizontal="left" vertical="top" wrapText="1"/>
    </xf>
    <xf numFmtId="43" fontId="17" fillId="6" borderId="4" xfId="1" applyFont="1" applyFill="1" applyBorder="1" applyAlignment="1">
      <alignment horizontal="left" vertical="top" wrapText="1"/>
    </xf>
    <xf numFmtId="0" fontId="16" fillId="10" borderId="4" xfId="0" applyFont="1" applyFill="1" applyBorder="1" applyAlignment="1">
      <alignment horizontal="left" vertical="top" wrapText="1"/>
    </xf>
    <xf numFmtId="43" fontId="16" fillId="6" borderId="4" xfId="1" applyFont="1" applyFill="1" applyBorder="1" applyAlignment="1">
      <alignment horizontal="left" vertical="top" wrapText="1"/>
    </xf>
    <xf numFmtId="0" fontId="16" fillId="0" borderId="5" xfId="0" applyFont="1" applyBorder="1" applyAlignment="1">
      <alignment vertical="top" wrapText="1"/>
    </xf>
    <xf numFmtId="4" fontId="16" fillId="0" borderId="4" xfId="0" applyNumberFormat="1" applyFont="1" applyBorder="1" applyAlignment="1">
      <alignment horizontal="center" vertical="top" wrapText="1"/>
    </xf>
    <xf numFmtId="0" fontId="16" fillId="0" borderId="4" xfId="0" applyFont="1" applyBorder="1" applyAlignment="1">
      <alignment horizontal="center" vertical="top" wrapText="1"/>
    </xf>
    <xf numFmtId="0" fontId="16" fillId="5" borderId="4" xfId="0" applyFont="1" applyFill="1" applyBorder="1" applyAlignment="1">
      <alignment horizontal="left" vertical="top" wrapText="1"/>
    </xf>
    <xf numFmtId="0" fontId="16" fillId="5" borderId="41" xfId="0" applyFont="1" applyFill="1" applyBorder="1" applyAlignment="1">
      <alignment horizontal="center" vertical="top" wrapText="1"/>
    </xf>
    <xf numFmtId="0" fontId="16" fillId="5" borderId="30" xfId="0" applyFont="1" applyFill="1" applyBorder="1" applyAlignment="1">
      <alignment horizontal="center" vertical="top" wrapText="1"/>
    </xf>
    <xf numFmtId="0" fontId="16" fillId="10" borderId="35" xfId="0" applyFont="1" applyFill="1" applyBorder="1" applyAlignment="1">
      <alignment horizontal="left" vertical="top" wrapText="1"/>
    </xf>
    <xf numFmtId="0" fontId="16" fillId="10" borderId="36" xfId="0" applyFont="1" applyFill="1" applyBorder="1" applyAlignment="1">
      <alignment horizontal="left" vertical="top" wrapText="1"/>
    </xf>
    <xf numFmtId="0" fontId="16" fillId="10" borderId="37" xfId="0" applyFont="1" applyFill="1" applyBorder="1" applyAlignment="1">
      <alignment horizontal="left" vertical="top" wrapText="1"/>
    </xf>
    <xf numFmtId="0" fontId="16" fillId="10" borderId="48" xfId="0" applyFont="1" applyFill="1" applyBorder="1" applyAlignment="1">
      <alignment horizontal="left" vertical="top" wrapText="1"/>
    </xf>
    <xf numFmtId="0" fontId="16" fillId="10" borderId="0" xfId="0" applyFont="1" applyFill="1" applyBorder="1" applyAlignment="1">
      <alignment horizontal="left" vertical="top" wrapText="1"/>
    </xf>
    <xf numFmtId="0" fontId="16" fillId="10" borderId="49" xfId="0" applyFont="1" applyFill="1" applyBorder="1" applyAlignment="1">
      <alignment horizontal="left" vertical="top" wrapText="1"/>
    </xf>
    <xf numFmtId="0" fontId="16" fillId="10" borderId="31" xfId="0" applyFont="1" applyFill="1" applyBorder="1" applyAlignment="1">
      <alignment horizontal="left" vertical="top" wrapText="1"/>
    </xf>
    <xf numFmtId="0" fontId="16" fillId="10" borderId="32" xfId="0" applyFont="1" applyFill="1" applyBorder="1" applyAlignment="1">
      <alignment horizontal="left" vertical="top" wrapText="1"/>
    </xf>
    <xf numFmtId="0" fontId="16" fillId="10" borderId="33" xfId="0" applyFont="1" applyFill="1" applyBorder="1" applyAlignment="1">
      <alignment horizontal="left" vertical="top" wrapText="1"/>
    </xf>
    <xf numFmtId="0" fontId="16" fillId="7" borderId="4" xfId="0" applyFont="1" applyFill="1" applyBorder="1" applyAlignment="1">
      <alignment horizontal="center" vertical="top" wrapText="1"/>
    </xf>
    <xf numFmtId="0" fontId="17" fillId="0" borderId="0" xfId="0" applyFont="1" applyFill="1" applyAlignment="1">
      <alignment horizontal="left"/>
    </xf>
    <xf numFmtId="0" fontId="17" fillId="0" borderId="4" xfId="0" applyFont="1" applyFill="1" applyBorder="1" applyAlignment="1">
      <alignment vertical="center" wrapText="1"/>
    </xf>
    <xf numFmtId="1" fontId="16" fillId="0" borderId="4" xfId="0" applyNumberFormat="1" applyFont="1" applyFill="1" applyBorder="1" applyAlignment="1">
      <alignment horizontal="center" vertical="center" wrapText="1"/>
    </xf>
    <xf numFmtId="0" fontId="16" fillId="0" borderId="4" xfId="0" applyFont="1" applyFill="1" applyBorder="1" applyAlignment="1">
      <alignment horizontal="center" vertical="center" wrapText="1"/>
    </xf>
    <xf numFmtId="2" fontId="17" fillId="0" borderId="4" xfId="0" applyNumberFormat="1" applyFont="1" applyFill="1" applyBorder="1" applyAlignment="1">
      <alignment horizontal="center" vertical="center" wrapText="1"/>
    </xf>
    <xf numFmtId="0" fontId="17" fillId="0" borderId="4" xfId="0" applyFont="1" applyFill="1" applyBorder="1" applyAlignment="1">
      <alignment horizontal="center" vertical="center" wrapText="1"/>
    </xf>
    <xf numFmtId="0" fontId="16" fillId="10" borderId="11" xfId="0" applyFont="1" applyFill="1" applyBorder="1" applyAlignment="1">
      <alignment horizontal="center" vertical="top" wrapText="1"/>
    </xf>
    <xf numFmtId="0" fontId="16" fillId="5" borderId="4" xfId="0" applyFont="1" applyFill="1" applyBorder="1" applyAlignment="1">
      <alignment horizontal="center" vertical="top" wrapText="1"/>
    </xf>
    <xf numFmtId="0" fontId="16" fillId="0" borderId="4" xfId="0" applyFont="1" applyBorder="1" applyAlignment="1">
      <alignment horizontal="left" vertical="top" wrapText="1"/>
    </xf>
    <xf numFmtId="0" fontId="17" fillId="0" borderId="41" xfId="0" applyFont="1" applyFill="1" applyBorder="1" applyAlignment="1" applyProtection="1">
      <alignment horizontal="center" vertical="center"/>
    </xf>
    <xf numFmtId="0" fontId="17" fillId="0" borderId="30" xfId="0" applyFont="1" applyFill="1" applyBorder="1" applyAlignment="1" applyProtection="1">
      <alignment horizontal="center" vertical="center"/>
    </xf>
    <xf numFmtId="0" fontId="17" fillId="0" borderId="26" xfId="0" applyFont="1" applyFill="1" applyBorder="1" applyAlignment="1" applyProtection="1">
      <alignment horizontal="center" vertical="center"/>
    </xf>
  </cellXfs>
  <cellStyles count="11">
    <cellStyle name="Comma" xfId="1" builtinId="3"/>
    <cellStyle name="Comma 2" xfId="4"/>
    <cellStyle name="Input" xfId="2" builtinId="20"/>
    <cellStyle name="Input 2 2" xfId="5"/>
    <cellStyle name="Input 3" xfId="6"/>
    <cellStyle name="Normal" xfId="0" builtinId="0"/>
    <cellStyle name="Normal 2" xfId="3"/>
    <cellStyle name="Normal 3" xfId="7"/>
    <cellStyle name="Normal 3 2" xfId="8"/>
    <cellStyle name="Normal 4" xfId="9"/>
    <cellStyle name="输入"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5245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524500" y="28575"/>
          <a:ext cx="0" cy="31813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13435" cy="77914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5245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524500" y="28575"/>
          <a:ext cx="0" cy="318135"/>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13435" cy="779145"/>
        </a:xfrm>
        <a:prstGeom prst="rect">
          <a:avLst/>
        </a:prstGeom>
        <a:noFill/>
        <a:ln w="9525">
          <a:no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9.140625" defaultRowHeight="12.75"/>
  <cols>
    <col min="1" max="1" width="83.28515625" customWidth="1"/>
  </cols>
  <sheetData>
    <row r="4" spans="1:1" ht="22.5" customHeight="1">
      <c r="A4" s="6" t="s">
        <v>29</v>
      </c>
    </row>
    <row r="5" spans="1:1" ht="22.5" customHeight="1">
      <c r="A5" s="6" t="s">
        <v>31</v>
      </c>
    </row>
    <row r="6" spans="1:1" ht="38.25" customHeight="1">
      <c r="A6" s="6"/>
    </row>
    <row r="7" spans="1:1" ht="22.5" customHeight="1">
      <c r="A7" s="6" t="s">
        <v>32</v>
      </c>
    </row>
    <row r="8" spans="1:1" ht="37.5" customHeight="1">
      <c r="A8" s="6" t="s">
        <v>33</v>
      </c>
    </row>
    <row r="9" spans="1:1" ht="22.5" customHeight="1">
      <c r="A9" s="6"/>
    </row>
    <row r="10" spans="1:1" ht="22.5" customHeight="1">
      <c r="A10" s="6" t="s">
        <v>30</v>
      </c>
    </row>
    <row r="11" spans="1:1" ht="30.75" customHeight="1">
      <c r="A11" s="6"/>
    </row>
    <row r="12" spans="1:1" ht="22.5" customHeight="1">
      <c r="A12" s="6"/>
    </row>
    <row r="13" spans="1:1" ht="27.75" customHeight="1">
      <c r="A13" s="6"/>
    </row>
    <row r="14" spans="1:1">
      <c r="A14" s="7"/>
    </row>
    <row r="17" spans="1:1">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ColWidth="9.140625" defaultRowHeight="12.75"/>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c r="A1" t="s">
        <v>19</v>
      </c>
    </row>
    <row r="2" spans="1:6">
      <c r="A2" s="1"/>
      <c r="E2" t="s">
        <v>20</v>
      </c>
    </row>
    <row r="3" spans="1:6">
      <c r="E3">
        <v>0</v>
      </c>
    </row>
    <row r="4" spans="1:6">
      <c r="E4">
        <v>1</v>
      </c>
    </row>
    <row r="7" spans="1:6">
      <c r="A7" s="1"/>
    </row>
    <row r="8" spans="1:6">
      <c r="A8" s="2" t="s">
        <v>18</v>
      </c>
    </row>
    <row r="9" spans="1:6">
      <c r="A9" s="2" t="s">
        <v>0</v>
      </c>
      <c r="B9" s="2" t="s">
        <v>13</v>
      </c>
      <c r="C9" s="2" t="s">
        <v>14</v>
      </c>
      <c r="D9" s="2"/>
      <c r="E9" s="2"/>
      <c r="F9" s="9"/>
    </row>
    <row r="10" spans="1:6">
      <c r="A10" t="s">
        <v>24</v>
      </c>
      <c r="C10" t="s">
        <v>1</v>
      </c>
    </row>
    <row r="11" spans="1:6">
      <c r="A11" t="s">
        <v>26</v>
      </c>
      <c r="C11" t="s">
        <v>3</v>
      </c>
    </row>
    <row r="12" spans="1:6">
      <c r="A12" t="s">
        <v>27</v>
      </c>
      <c r="C12" t="s">
        <v>4</v>
      </c>
    </row>
    <row r="13" spans="1:6">
      <c r="A13" t="s">
        <v>28</v>
      </c>
      <c r="C13" t="s">
        <v>11</v>
      </c>
    </row>
    <row r="14" spans="1:6">
      <c r="A14" t="s">
        <v>15</v>
      </c>
      <c r="C14" t="s">
        <v>17</v>
      </c>
    </row>
    <row r="15" spans="1:6">
      <c r="A15" t="s">
        <v>25</v>
      </c>
      <c r="C15" t="s">
        <v>15</v>
      </c>
    </row>
    <row r="16" spans="1:6">
      <c r="B16" t="s">
        <v>48</v>
      </c>
      <c r="C16" t="s">
        <v>10</v>
      </c>
    </row>
    <row r="17" spans="2:3">
      <c r="B17" t="s">
        <v>23</v>
      </c>
      <c r="C17" t="s">
        <v>9</v>
      </c>
    </row>
    <row r="18" spans="2:3">
      <c r="B18" t="s">
        <v>45</v>
      </c>
      <c r="C18" t="s">
        <v>8</v>
      </c>
    </row>
    <row r="19" spans="2:3">
      <c r="B19" t="s">
        <v>46</v>
      </c>
      <c r="C19" t="s">
        <v>16</v>
      </c>
    </row>
    <row r="20" spans="2:3">
      <c r="B20" t="s">
        <v>6</v>
      </c>
      <c r="C20" t="s">
        <v>7</v>
      </c>
    </row>
    <row r="21" spans="2:3">
      <c r="B21" t="s">
        <v>2</v>
      </c>
      <c r="C21" t="s">
        <v>12</v>
      </c>
    </row>
    <row r="22" spans="2:3">
      <c r="B22" t="s">
        <v>47</v>
      </c>
    </row>
    <row r="23" spans="2:3">
      <c r="B23" t="s">
        <v>22</v>
      </c>
    </row>
    <row r="24" spans="2:3">
      <c r="B24" t="s">
        <v>12</v>
      </c>
    </row>
    <row r="36" spans="1:10">
      <c r="E36" s="1"/>
    </row>
    <row r="39" spans="1:10">
      <c r="J39" s="3"/>
    </row>
    <row r="40" spans="1:10">
      <c r="J40" s="5"/>
    </row>
    <row r="41" spans="1:10">
      <c r="E41" s="1"/>
      <c r="J41" s="3"/>
    </row>
    <row r="42" spans="1:10">
      <c r="J42" s="4"/>
    </row>
    <row r="43" spans="1:10">
      <c r="J43" s="4"/>
    </row>
    <row r="44" spans="1:10">
      <c r="J44" s="3"/>
    </row>
    <row r="48" spans="1:10">
      <c r="A48" s="2" t="s">
        <v>39</v>
      </c>
      <c r="B48" s="2" t="s">
        <v>40</v>
      </c>
      <c r="C48" s="2" t="s">
        <v>41</v>
      </c>
      <c r="D48" s="2" t="s">
        <v>42</v>
      </c>
      <c r="E48" s="2" t="s">
        <v>0</v>
      </c>
      <c r="F48" s="2" t="s">
        <v>12</v>
      </c>
    </row>
    <row r="49" spans="1:6">
      <c r="A49" t="s">
        <v>40</v>
      </c>
      <c r="B49" t="s">
        <v>48</v>
      </c>
      <c r="C49" t="s">
        <v>1</v>
      </c>
      <c r="D49" t="s">
        <v>60</v>
      </c>
      <c r="E49" t="s">
        <v>24</v>
      </c>
      <c r="F49" t="s">
        <v>66</v>
      </c>
    </row>
    <row r="50" spans="1:6">
      <c r="A50" t="s">
        <v>41</v>
      </c>
      <c r="B50" t="s">
        <v>50</v>
      </c>
      <c r="C50" t="s">
        <v>4</v>
      </c>
      <c r="D50" t="s">
        <v>59</v>
      </c>
      <c r="E50" t="s">
        <v>65</v>
      </c>
      <c r="F50" t="s">
        <v>67</v>
      </c>
    </row>
    <row r="51" spans="1:6">
      <c r="A51" t="s">
        <v>42</v>
      </c>
      <c r="B51" t="s">
        <v>45</v>
      </c>
      <c r="C51" t="s">
        <v>5</v>
      </c>
      <c r="D51" t="s">
        <v>62</v>
      </c>
      <c r="E51" t="s">
        <v>64</v>
      </c>
      <c r="F51" t="s">
        <v>68</v>
      </c>
    </row>
    <row r="52" spans="1:6">
      <c r="A52" t="s">
        <v>0</v>
      </c>
      <c r="B52" t="s">
        <v>53</v>
      </c>
      <c r="C52" t="s">
        <v>11</v>
      </c>
      <c r="D52" t="s">
        <v>61</v>
      </c>
      <c r="E52" t="s">
        <v>63</v>
      </c>
      <c r="F52" t="s">
        <v>69</v>
      </c>
    </row>
    <row r="53" spans="1:6">
      <c r="A53" t="s">
        <v>12</v>
      </c>
      <c r="B53" t="s">
        <v>51</v>
      </c>
      <c r="C53" t="s">
        <v>44</v>
      </c>
      <c r="D53" t="s">
        <v>58</v>
      </c>
      <c r="E53" t="s">
        <v>25</v>
      </c>
      <c r="F53" t="s">
        <v>70</v>
      </c>
    </row>
    <row r="54" spans="1:6">
      <c r="B54" t="s">
        <v>2</v>
      </c>
      <c r="C54" t="s">
        <v>7</v>
      </c>
      <c r="D54" t="s">
        <v>35</v>
      </c>
      <c r="E54" t="s">
        <v>15</v>
      </c>
      <c r="F54" t="s">
        <v>71</v>
      </c>
    </row>
    <row r="55" spans="1:6">
      <c r="B55" t="s">
        <v>52</v>
      </c>
      <c r="C55" t="s">
        <v>10</v>
      </c>
      <c r="D55" t="s">
        <v>57</v>
      </c>
      <c r="F55" t="s">
        <v>15</v>
      </c>
    </row>
    <row r="56" spans="1:6">
      <c r="B56" t="s">
        <v>54</v>
      </c>
      <c r="C56" t="s">
        <v>55</v>
      </c>
      <c r="D56" t="s">
        <v>49</v>
      </c>
      <c r="F56" t="s">
        <v>12</v>
      </c>
    </row>
    <row r="57" spans="1:6">
      <c r="B57" t="s">
        <v>15</v>
      </c>
      <c r="C57" t="s">
        <v>56</v>
      </c>
      <c r="D57" t="s">
        <v>34</v>
      </c>
    </row>
    <row r="58" spans="1:6">
      <c r="C58" t="s">
        <v>3</v>
      </c>
      <c r="D58" t="s">
        <v>38</v>
      </c>
    </row>
    <row r="59" spans="1:6">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63"/>
  <sheetViews>
    <sheetView tabSelected="1" view="pageBreakPreview" zoomScaleNormal="100" zoomScaleSheetLayoutView="100" workbookViewId="0">
      <selection activeCell="C22" sqref="C22"/>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9.85546875" style="11" bestFit="1" customWidth="1"/>
    <col min="6" max="16384" width="9.140625" style="11"/>
  </cols>
  <sheetData>
    <row r="1" spans="2:4" ht="20.25" customHeight="1">
      <c r="B1" s="193" t="s">
        <v>549</v>
      </c>
      <c r="C1" s="193"/>
      <c r="D1" s="193"/>
    </row>
    <row r="2" spans="2:4" ht="23.25" customHeight="1">
      <c r="B2" s="193"/>
      <c r="C2" s="193"/>
      <c r="D2" s="193"/>
    </row>
    <row r="3" spans="2:4" ht="25.5" customHeight="1">
      <c r="B3" s="194"/>
      <c r="C3" s="194"/>
      <c r="D3" s="194"/>
    </row>
    <row r="4" spans="2:4" ht="15.75">
      <c r="B4" s="196" t="s">
        <v>153</v>
      </c>
      <c r="C4" s="197"/>
      <c r="D4" s="198"/>
    </row>
    <row r="5" spans="2:4" ht="15.75">
      <c r="B5" s="190" t="s">
        <v>130</v>
      </c>
      <c r="C5" s="191"/>
      <c r="D5" s="192"/>
    </row>
    <row r="6" spans="2:4" s="12" customFormat="1" ht="16.5" thickBot="1">
      <c r="B6" s="195"/>
      <c r="C6" s="195"/>
      <c r="D6" s="195"/>
    </row>
    <row r="7" spans="2:4" ht="102" customHeight="1" thickBot="1">
      <c r="B7" s="199" t="s">
        <v>552</v>
      </c>
      <c r="C7" s="200"/>
      <c r="D7" s="201"/>
    </row>
    <row r="8" spans="2:4" ht="24" customHeight="1" thickBot="1">
      <c r="B8" s="203" t="s">
        <v>554</v>
      </c>
      <c r="C8" s="204"/>
      <c r="D8" s="205"/>
    </row>
    <row r="9" spans="2:4" ht="13.5" thickBot="1"/>
    <row r="10" spans="2:4">
      <c r="B10" s="15" t="s">
        <v>536</v>
      </c>
      <c r="C10" s="57" t="s">
        <v>148</v>
      </c>
      <c r="D10" s="16" t="s">
        <v>74</v>
      </c>
    </row>
    <row r="11" spans="2:4" ht="51">
      <c r="B11" s="19" t="s">
        <v>43</v>
      </c>
      <c r="C11" s="127" t="s">
        <v>630</v>
      </c>
      <c r="D11" s="20"/>
    </row>
    <row r="12" spans="2:4">
      <c r="B12" s="21" t="s">
        <v>80</v>
      </c>
      <c r="C12" s="51"/>
      <c r="D12" s="20"/>
    </row>
    <row r="13" spans="2:4">
      <c r="B13" s="21" t="s">
        <v>72</v>
      </c>
      <c r="C13" s="51">
        <v>5125</v>
      </c>
      <c r="D13" s="20"/>
    </row>
    <row r="14" spans="2:4">
      <c r="B14" s="22" t="s">
        <v>81</v>
      </c>
      <c r="C14" s="50" t="s">
        <v>631</v>
      </c>
      <c r="D14" s="20"/>
    </row>
    <row r="15" spans="2:4">
      <c r="B15" s="22" t="s">
        <v>82</v>
      </c>
      <c r="C15" s="50" t="s">
        <v>632</v>
      </c>
      <c r="D15" s="20" t="s">
        <v>148</v>
      </c>
    </row>
    <row r="16" spans="2:4">
      <c r="B16" s="22" t="s">
        <v>37</v>
      </c>
      <c r="C16" s="50" t="s">
        <v>633</v>
      </c>
      <c r="D16" s="20"/>
    </row>
    <row r="17" spans="2:5">
      <c r="B17" s="22" t="s">
        <v>73</v>
      </c>
      <c r="C17" s="50" t="s">
        <v>634</v>
      </c>
      <c r="D17" s="20"/>
    </row>
    <row r="18" spans="2:5">
      <c r="B18" s="22" t="s">
        <v>77</v>
      </c>
      <c r="C18" s="128">
        <v>41897</v>
      </c>
      <c r="D18" s="20"/>
    </row>
    <row r="19" spans="2:5" ht="25.5">
      <c r="B19" s="22" t="s">
        <v>84</v>
      </c>
      <c r="C19" s="128">
        <v>41893</v>
      </c>
      <c r="D19" s="31" t="s">
        <v>667</v>
      </c>
    </row>
    <row r="20" spans="2:5">
      <c r="B20" s="22" t="s">
        <v>545</v>
      </c>
      <c r="C20" s="45">
        <v>5</v>
      </c>
      <c r="D20" s="20" t="s">
        <v>547</v>
      </c>
    </row>
    <row r="21" spans="2:5">
      <c r="B21" s="22" t="s">
        <v>546</v>
      </c>
      <c r="C21" s="45">
        <v>0</v>
      </c>
      <c r="D21" s="20" t="s">
        <v>547</v>
      </c>
    </row>
    <row r="22" spans="2:5">
      <c r="B22" s="22" t="s">
        <v>83</v>
      </c>
      <c r="C22" s="127"/>
      <c r="D22" s="20" t="s">
        <v>635</v>
      </c>
    </row>
    <row r="23" spans="2:5">
      <c r="B23" s="22"/>
      <c r="C23" s="45"/>
      <c r="D23" s="20"/>
    </row>
    <row r="24" spans="2:5">
      <c r="B24" s="21" t="s">
        <v>75</v>
      </c>
      <c r="C24" s="52"/>
      <c r="D24" s="20"/>
    </row>
    <row r="25" spans="2:5">
      <c r="B25" s="22" t="s">
        <v>76</v>
      </c>
      <c r="C25" s="53">
        <v>6192512</v>
      </c>
      <c r="D25" s="20"/>
    </row>
    <row r="26" spans="2:5" s="17" customFormat="1" ht="13.5" thickBot="1">
      <c r="B26" s="23" t="s">
        <v>78</v>
      </c>
      <c r="C26" s="53">
        <v>20149000</v>
      </c>
      <c r="D26" s="24"/>
    </row>
    <row r="27" spans="2:5" ht="13.5" thickBot="1"/>
    <row r="28" spans="2:5" ht="25.5">
      <c r="B28" s="25" t="s">
        <v>540</v>
      </c>
      <c r="C28" s="57" t="s">
        <v>148</v>
      </c>
      <c r="D28" s="26"/>
    </row>
    <row r="29" spans="2:5">
      <c r="B29" s="27"/>
      <c r="C29" s="54"/>
      <c r="D29" s="20"/>
    </row>
    <row r="30" spans="2:5" s="17" customFormat="1">
      <c r="B30" s="27" t="s">
        <v>85</v>
      </c>
      <c r="C30" s="48"/>
      <c r="D30" s="20"/>
    </row>
    <row r="31" spans="2:5" s="17" customFormat="1" ht="14.25" thickBot="1">
      <c r="B31" s="202" t="s">
        <v>86</v>
      </c>
      <c r="C31" s="188"/>
      <c r="D31" s="189"/>
    </row>
    <row r="32" spans="2:5" ht="21" customHeight="1" thickBot="1">
      <c r="B32" s="110" t="s">
        <v>559</v>
      </c>
      <c r="C32" s="162">
        <v>178441.93</v>
      </c>
      <c r="D32" s="20" t="s">
        <v>804</v>
      </c>
      <c r="E32" s="173"/>
    </row>
    <row r="33" spans="2:5">
      <c r="B33" s="109" t="s">
        <v>87</v>
      </c>
      <c r="C33" s="162">
        <v>21303.5</v>
      </c>
      <c r="D33" s="20" t="s">
        <v>36</v>
      </c>
      <c r="E33" s="173"/>
    </row>
    <row r="34" spans="2:5">
      <c r="B34" s="22" t="s">
        <v>88</v>
      </c>
      <c r="C34" s="162">
        <v>10602.71</v>
      </c>
      <c r="D34" s="20" t="s">
        <v>36</v>
      </c>
    </row>
    <row r="35" spans="2:5">
      <c r="B35" s="22" t="s">
        <v>89</v>
      </c>
      <c r="C35" s="162"/>
      <c r="D35" s="20" t="s">
        <v>36</v>
      </c>
    </row>
    <row r="36" spans="2:5">
      <c r="B36" s="22" t="s">
        <v>90</v>
      </c>
      <c r="C36" s="162"/>
      <c r="D36" s="20" t="s">
        <v>36</v>
      </c>
    </row>
    <row r="37" spans="2:5">
      <c r="B37" s="22" t="s">
        <v>91</v>
      </c>
      <c r="C37" s="162"/>
      <c r="D37" s="20" t="s">
        <v>36</v>
      </c>
    </row>
    <row r="38" spans="2:5">
      <c r="B38" s="22" t="s">
        <v>92</v>
      </c>
      <c r="C38" s="162"/>
      <c r="D38" s="20" t="s">
        <v>36</v>
      </c>
    </row>
    <row r="39" spans="2:5" ht="25.5">
      <c r="B39" s="22" t="s">
        <v>93</v>
      </c>
      <c r="C39" s="162">
        <v>103.35</v>
      </c>
      <c r="D39" s="20" t="s">
        <v>36</v>
      </c>
    </row>
    <row r="40" spans="2:5">
      <c r="B40" s="22" t="s">
        <v>94</v>
      </c>
      <c r="C40" s="162"/>
      <c r="D40" s="20" t="s">
        <v>36</v>
      </c>
    </row>
    <row r="41" spans="2:5" ht="25.5">
      <c r="B41" s="22" t="s">
        <v>95</v>
      </c>
      <c r="C41" s="162"/>
      <c r="D41" s="20" t="s">
        <v>36</v>
      </c>
    </row>
    <row r="42" spans="2:5">
      <c r="B42" s="22" t="s">
        <v>96</v>
      </c>
      <c r="C42" s="162">
        <v>19954.96</v>
      </c>
      <c r="D42" s="20" t="s">
        <v>36</v>
      </c>
    </row>
    <row r="43" spans="2:5">
      <c r="B43" s="22" t="s">
        <v>97</v>
      </c>
      <c r="C43" s="162"/>
      <c r="D43" s="20" t="s">
        <v>36</v>
      </c>
    </row>
    <row r="44" spans="2:5">
      <c r="B44" s="22" t="s">
        <v>98</v>
      </c>
      <c r="C44" s="162"/>
      <c r="D44" s="20" t="s">
        <v>36</v>
      </c>
    </row>
    <row r="45" spans="2:5" ht="25.5">
      <c r="B45" s="22" t="s">
        <v>99</v>
      </c>
      <c r="C45" s="162"/>
      <c r="D45" s="20" t="s">
        <v>36</v>
      </c>
    </row>
    <row r="46" spans="2:5">
      <c r="B46" s="22" t="s">
        <v>100</v>
      </c>
      <c r="C46" s="162"/>
      <c r="D46" s="20" t="s">
        <v>36</v>
      </c>
    </row>
    <row r="47" spans="2:5">
      <c r="B47" s="22" t="s">
        <v>101</v>
      </c>
      <c r="C47" s="162"/>
      <c r="D47" s="20" t="s">
        <v>36</v>
      </c>
    </row>
    <row r="48" spans="2:5" ht="25.5" customHeight="1" thickBot="1">
      <c r="B48" s="187" t="s">
        <v>102</v>
      </c>
      <c r="C48" s="188"/>
      <c r="D48" s="189"/>
    </row>
    <row r="49" spans="2:4" ht="21" customHeight="1" thickBot="1">
      <c r="B49" s="110" t="s">
        <v>559</v>
      </c>
      <c r="C49" s="108"/>
      <c r="D49" s="11" t="s">
        <v>36</v>
      </c>
    </row>
    <row r="50" spans="2:4">
      <c r="B50" s="22" t="s">
        <v>103</v>
      </c>
      <c r="C50" s="51"/>
      <c r="D50" s="20" t="s">
        <v>36</v>
      </c>
    </row>
    <row r="51" spans="2:4">
      <c r="B51" s="22" t="s">
        <v>104</v>
      </c>
      <c r="C51" s="51"/>
      <c r="D51" s="20" t="s">
        <v>36</v>
      </c>
    </row>
    <row r="52" spans="2:4">
      <c r="B52" s="22" t="s">
        <v>105</v>
      </c>
      <c r="C52" s="51"/>
      <c r="D52" s="20" t="s">
        <v>36</v>
      </c>
    </row>
    <row r="53" spans="2:4">
      <c r="B53" s="22" t="s">
        <v>106</v>
      </c>
      <c r="C53" s="51"/>
      <c r="D53" s="20" t="s">
        <v>36</v>
      </c>
    </row>
    <row r="54" spans="2:4">
      <c r="B54" s="22" t="s">
        <v>107</v>
      </c>
      <c r="C54" s="51"/>
      <c r="D54" s="20" t="s">
        <v>36</v>
      </c>
    </row>
    <row r="55" spans="2:4">
      <c r="B55" s="22" t="s">
        <v>108</v>
      </c>
      <c r="C55" s="51"/>
      <c r="D55" s="20" t="s">
        <v>36</v>
      </c>
    </row>
    <row r="56" spans="2:4">
      <c r="B56" s="22" t="s">
        <v>109</v>
      </c>
      <c r="C56" s="51"/>
      <c r="D56" s="20" t="s">
        <v>36</v>
      </c>
    </row>
    <row r="57" spans="2:4">
      <c r="B57" s="22" t="s">
        <v>110</v>
      </c>
      <c r="C57" s="51"/>
      <c r="D57" s="20" t="s">
        <v>36</v>
      </c>
    </row>
    <row r="58" spans="2:4">
      <c r="B58" s="22" t="s">
        <v>111</v>
      </c>
      <c r="C58" s="51"/>
      <c r="D58" s="20" t="s">
        <v>36</v>
      </c>
    </row>
    <row r="59" spans="2:4">
      <c r="B59" s="22" t="s">
        <v>112</v>
      </c>
      <c r="C59" s="51"/>
      <c r="D59" s="20" t="s">
        <v>36</v>
      </c>
    </row>
    <row r="60" spans="2:4">
      <c r="B60" s="22" t="s">
        <v>113</v>
      </c>
      <c r="C60" s="51"/>
      <c r="D60" s="20" t="s">
        <v>36</v>
      </c>
    </row>
    <row r="61" spans="2:4">
      <c r="B61" s="22" t="s">
        <v>114</v>
      </c>
      <c r="C61" s="51"/>
      <c r="D61" s="20" t="s">
        <v>36</v>
      </c>
    </row>
    <row r="62" spans="2:4" ht="25.5" customHeight="1" thickBot="1">
      <c r="B62" s="187" t="s">
        <v>115</v>
      </c>
      <c r="C62" s="188"/>
      <c r="D62" s="189"/>
    </row>
    <row r="63" spans="2:4" ht="21" customHeight="1" thickBot="1">
      <c r="B63" s="122" t="s">
        <v>559</v>
      </c>
      <c r="C63" s="108"/>
      <c r="D63" s="11" t="s">
        <v>36</v>
      </c>
    </row>
    <row r="64" spans="2:4">
      <c r="B64" s="22" t="s">
        <v>116</v>
      </c>
      <c r="C64" s="51"/>
      <c r="D64" s="20" t="s">
        <v>36</v>
      </c>
    </row>
    <row r="65" spans="2:4">
      <c r="B65" s="22" t="s">
        <v>117</v>
      </c>
      <c r="C65" s="51"/>
      <c r="D65" s="20" t="s">
        <v>36</v>
      </c>
    </row>
    <row r="66" spans="2:4" ht="13.5" thickBot="1">
      <c r="B66" s="23" t="s">
        <v>560</v>
      </c>
      <c r="C66" s="55"/>
      <c r="D66" s="28" t="s">
        <v>36</v>
      </c>
    </row>
    <row r="67" spans="2:4" ht="13.5" thickBot="1">
      <c r="C67" s="56"/>
    </row>
    <row r="68" spans="2:4" ht="38.25">
      <c r="B68" s="25" t="s">
        <v>628</v>
      </c>
      <c r="C68" s="106" t="s">
        <v>539</v>
      </c>
      <c r="D68" s="29"/>
    </row>
    <row r="69" spans="2:4">
      <c r="B69" s="27" t="s">
        <v>126</v>
      </c>
      <c r="C69" s="58"/>
      <c r="D69" s="20"/>
    </row>
    <row r="70" spans="2:4">
      <c r="B70" s="30" t="s">
        <v>125</v>
      </c>
      <c r="C70" s="51" t="s">
        <v>694</v>
      </c>
      <c r="D70" s="20"/>
    </row>
    <row r="71" spans="2:4">
      <c r="B71" s="30" t="s">
        <v>118</v>
      </c>
      <c r="C71" s="18">
        <v>0</v>
      </c>
      <c r="D71" s="31" t="s">
        <v>21</v>
      </c>
    </row>
    <row r="72" spans="2:4">
      <c r="B72" s="30" t="s">
        <v>119</v>
      </c>
      <c r="C72" s="53">
        <v>12420</v>
      </c>
      <c r="D72" s="31" t="s">
        <v>712</v>
      </c>
    </row>
    <row r="73" spans="2:4" ht="25.5">
      <c r="B73" s="30" t="s">
        <v>120</v>
      </c>
      <c r="C73" s="51" t="s">
        <v>666</v>
      </c>
      <c r="D73" s="31" t="s">
        <v>121</v>
      </c>
    </row>
    <row r="74" spans="2:4">
      <c r="B74" s="30" t="s">
        <v>122</v>
      </c>
      <c r="C74" s="51" t="s">
        <v>690</v>
      </c>
      <c r="D74" s="31" t="s">
        <v>123</v>
      </c>
    </row>
    <row r="75" spans="2:4" ht="153.75" thickBot="1">
      <c r="B75" s="32" t="s">
        <v>124</v>
      </c>
      <c r="C75" s="33">
        <v>4</v>
      </c>
      <c r="D75" s="34" t="s">
        <v>543</v>
      </c>
    </row>
    <row r="76" spans="2:4" ht="13.5" thickBot="1"/>
    <row r="77" spans="2:4">
      <c r="B77" s="35" t="s">
        <v>127</v>
      </c>
      <c r="C77" s="59"/>
      <c r="D77" s="36"/>
    </row>
    <row r="78" spans="2:4">
      <c r="B78" s="30" t="s">
        <v>125</v>
      </c>
      <c r="C78" s="51" t="s">
        <v>671</v>
      </c>
      <c r="D78" s="20"/>
    </row>
    <row r="79" spans="2:4">
      <c r="B79" s="30" t="s">
        <v>118</v>
      </c>
      <c r="C79" s="18">
        <v>0</v>
      </c>
      <c r="D79" s="31" t="s">
        <v>21</v>
      </c>
    </row>
    <row r="80" spans="2:4">
      <c r="B80" s="30" t="s">
        <v>119</v>
      </c>
      <c r="C80" s="53">
        <v>22125.25</v>
      </c>
      <c r="D80" s="31" t="s">
        <v>713</v>
      </c>
    </row>
    <row r="81" spans="2:4" ht="25.5">
      <c r="B81" s="30" t="s">
        <v>120</v>
      </c>
      <c r="C81" s="51" t="s">
        <v>666</v>
      </c>
      <c r="D81" s="31" t="s">
        <v>121</v>
      </c>
    </row>
    <row r="82" spans="2:4">
      <c r="B82" s="30" t="s">
        <v>122</v>
      </c>
      <c r="C82" s="51" t="s">
        <v>691</v>
      </c>
      <c r="D82" s="31" t="s">
        <v>123</v>
      </c>
    </row>
    <row r="83" spans="2:4" ht="153.75" thickBot="1">
      <c r="B83" s="32" t="s">
        <v>124</v>
      </c>
      <c r="C83" s="33">
        <v>4</v>
      </c>
      <c r="D83" s="34" t="s">
        <v>543</v>
      </c>
    </row>
    <row r="84" spans="2:4" ht="13.5" thickBot="1"/>
    <row r="85" spans="2:4">
      <c r="B85" s="35" t="s">
        <v>128</v>
      </c>
      <c r="C85" s="59"/>
      <c r="D85" s="36"/>
    </row>
    <row r="86" spans="2:4">
      <c r="B86" s="30" t="s">
        <v>125</v>
      </c>
      <c r="C86" s="51" t="s">
        <v>692</v>
      </c>
      <c r="D86" s="20"/>
    </row>
    <row r="87" spans="2:4">
      <c r="B87" s="30" t="s">
        <v>118</v>
      </c>
      <c r="C87" s="18">
        <v>0</v>
      </c>
      <c r="D87" s="31" t="s">
        <v>21</v>
      </c>
    </row>
    <row r="88" spans="2:4">
      <c r="B88" s="30" t="s">
        <v>119</v>
      </c>
      <c r="C88" s="141">
        <v>1572.86</v>
      </c>
      <c r="D88" s="31" t="s">
        <v>714</v>
      </c>
    </row>
    <row r="89" spans="2:4" ht="25.5">
      <c r="B89" s="30" t="s">
        <v>120</v>
      </c>
      <c r="C89" s="51" t="s">
        <v>734</v>
      </c>
      <c r="D89" s="31" t="s">
        <v>121</v>
      </c>
    </row>
    <row r="90" spans="2:4">
      <c r="B90" s="30" t="s">
        <v>122</v>
      </c>
      <c r="C90" s="51" t="s">
        <v>693</v>
      </c>
      <c r="D90" s="31" t="s">
        <v>123</v>
      </c>
    </row>
    <row r="91" spans="2:4" ht="153.75" thickBot="1">
      <c r="B91" s="32" t="s">
        <v>124</v>
      </c>
      <c r="C91" s="33">
        <v>1</v>
      </c>
      <c r="D91" s="34" t="s">
        <v>543</v>
      </c>
    </row>
    <row r="92" spans="2:4" ht="13.5" thickBot="1"/>
    <row r="93" spans="2:4">
      <c r="B93" s="35" t="s">
        <v>129</v>
      </c>
      <c r="C93" s="59"/>
      <c r="D93" s="36"/>
    </row>
    <row r="94" spans="2:4">
      <c r="B94" s="30" t="s">
        <v>125</v>
      </c>
      <c r="C94" s="51" t="s">
        <v>733</v>
      </c>
      <c r="D94" s="20"/>
    </row>
    <row r="95" spans="2:4">
      <c r="B95" s="30" t="s">
        <v>118</v>
      </c>
      <c r="C95" s="18">
        <v>0</v>
      </c>
      <c r="D95" s="31" t="s">
        <v>21</v>
      </c>
    </row>
    <row r="96" spans="2:4">
      <c r="B96" s="30" t="s">
        <v>119</v>
      </c>
      <c r="C96" s="53">
        <v>84759.82</v>
      </c>
      <c r="D96" s="31" t="s">
        <v>715</v>
      </c>
    </row>
    <row r="97" spans="2:4" ht="25.5">
      <c r="B97" s="30" t="s">
        <v>120</v>
      </c>
      <c r="C97" s="51" t="s">
        <v>734</v>
      </c>
      <c r="D97" s="31" t="s">
        <v>121</v>
      </c>
    </row>
    <row r="98" spans="2:4">
      <c r="B98" s="30" t="s">
        <v>122</v>
      </c>
      <c r="C98" s="51" t="s">
        <v>690</v>
      </c>
      <c r="D98" s="31" t="s">
        <v>123</v>
      </c>
    </row>
    <row r="99" spans="2:4" ht="153.75" thickBot="1">
      <c r="B99" s="32" t="s">
        <v>124</v>
      </c>
      <c r="C99" s="33">
        <v>4</v>
      </c>
      <c r="D99" s="34" t="s">
        <v>543</v>
      </c>
    </row>
    <row r="100" spans="2:4" ht="13.5" thickBot="1"/>
    <row r="101" spans="2:4">
      <c r="B101" s="35" t="s">
        <v>695</v>
      </c>
      <c r="C101" s="59"/>
      <c r="D101" s="36"/>
    </row>
    <row r="102" spans="2:4">
      <c r="B102" s="30" t="s">
        <v>125</v>
      </c>
      <c r="C102" s="51" t="s">
        <v>703</v>
      </c>
      <c r="D102" s="20"/>
    </row>
    <row r="103" spans="2:4">
      <c r="B103" s="30" t="s">
        <v>118</v>
      </c>
      <c r="C103" s="18">
        <v>0</v>
      </c>
      <c r="D103" s="31" t="s">
        <v>21</v>
      </c>
    </row>
    <row r="104" spans="2:4">
      <c r="B104" s="30" t="s">
        <v>119</v>
      </c>
      <c r="C104" s="53">
        <v>5000</v>
      </c>
      <c r="D104" s="31" t="s">
        <v>716</v>
      </c>
    </row>
    <row r="105" spans="2:4" ht="25.5">
      <c r="B105" s="30" t="s">
        <v>120</v>
      </c>
      <c r="C105" s="51" t="s">
        <v>666</v>
      </c>
      <c r="D105" s="31" t="s">
        <v>121</v>
      </c>
    </row>
    <row r="106" spans="2:4">
      <c r="B106" s="30" t="s">
        <v>122</v>
      </c>
      <c r="C106" s="51" t="s">
        <v>690</v>
      </c>
      <c r="D106" s="31" t="s">
        <v>123</v>
      </c>
    </row>
    <row r="107" spans="2:4" ht="153.75" thickBot="1">
      <c r="B107" s="32" t="s">
        <v>124</v>
      </c>
      <c r="C107" s="33">
        <v>4</v>
      </c>
      <c r="D107" s="34" t="s">
        <v>543</v>
      </c>
    </row>
    <row r="108" spans="2:4" ht="13.5" thickBot="1"/>
    <row r="109" spans="2:4">
      <c r="B109" s="35" t="s">
        <v>696</v>
      </c>
      <c r="C109" s="59"/>
      <c r="D109" s="36"/>
    </row>
    <row r="110" spans="2:4">
      <c r="B110" s="30" t="s">
        <v>125</v>
      </c>
      <c r="C110" s="51" t="s">
        <v>704</v>
      </c>
      <c r="D110" s="20"/>
    </row>
    <row r="111" spans="2:4">
      <c r="B111" s="30" t="s">
        <v>118</v>
      </c>
      <c r="C111" s="18">
        <v>0</v>
      </c>
      <c r="D111" s="31" t="s">
        <v>21</v>
      </c>
    </row>
    <row r="112" spans="2:4">
      <c r="B112" s="30" t="s">
        <v>119</v>
      </c>
      <c r="C112" s="51">
        <v>940</v>
      </c>
      <c r="D112" s="31" t="s">
        <v>712</v>
      </c>
    </row>
    <row r="113" spans="2:4" ht="25.5">
      <c r="B113" s="30" t="s">
        <v>120</v>
      </c>
      <c r="C113" s="51" t="s">
        <v>666</v>
      </c>
      <c r="D113" s="31" t="s">
        <v>121</v>
      </c>
    </row>
    <row r="114" spans="2:4">
      <c r="B114" s="30" t="s">
        <v>122</v>
      </c>
      <c r="C114" s="51" t="s">
        <v>690</v>
      </c>
      <c r="D114" s="31" t="s">
        <v>123</v>
      </c>
    </row>
    <row r="115" spans="2:4" ht="153.75" thickBot="1">
      <c r="B115" s="32" t="s">
        <v>124</v>
      </c>
      <c r="C115" s="33">
        <v>4</v>
      </c>
      <c r="D115" s="34" t="s">
        <v>543</v>
      </c>
    </row>
    <row r="116" spans="2:4" ht="13.5" thickBot="1"/>
    <row r="117" spans="2:4">
      <c r="B117" s="35" t="s">
        <v>697</v>
      </c>
      <c r="C117" s="59"/>
      <c r="D117" s="36"/>
    </row>
    <row r="118" spans="2:4">
      <c r="B118" s="30" t="s">
        <v>125</v>
      </c>
      <c r="C118" s="51" t="s">
        <v>705</v>
      </c>
      <c r="D118" s="20"/>
    </row>
    <row r="119" spans="2:4">
      <c r="B119" s="30" t="s">
        <v>118</v>
      </c>
      <c r="C119" s="18">
        <v>0</v>
      </c>
      <c r="D119" s="31" t="s">
        <v>21</v>
      </c>
    </row>
    <row r="120" spans="2:4">
      <c r="B120" s="30" t="s">
        <v>119</v>
      </c>
      <c r="C120" s="53">
        <v>12073</v>
      </c>
      <c r="D120" s="31" t="s">
        <v>712</v>
      </c>
    </row>
    <row r="121" spans="2:4" ht="25.5">
      <c r="B121" s="30" t="s">
        <v>120</v>
      </c>
      <c r="C121" s="51" t="s">
        <v>666</v>
      </c>
      <c r="D121" s="31" t="s">
        <v>121</v>
      </c>
    </row>
    <row r="122" spans="2:4">
      <c r="B122" s="30" t="s">
        <v>122</v>
      </c>
      <c r="C122" s="51" t="s">
        <v>690</v>
      </c>
      <c r="D122" s="31" t="s">
        <v>123</v>
      </c>
    </row>
    <row r="123" spans="2:4" ht="153.75" thickBot="1">
      <c r="B123" s="32" t="s">
        <v>124</v>
      </c>
      <c r="C123" s="33">
        <v>4</v>
      </c>
      <c r="D123" s="34" t="s">
        <v>543</v>
      </c>
    </row>
    <row r="124" spans="2:4" ht="13.5" thickBot="1"/>
    <row r="125" spans="2:4">
      <c r="B125" s="35" t="s">
        <v>698</v>
      </c>
      <c r="C125" s="59"/>
      <c r="D125" s="36"/>
    </row>
    <row r="126" spans="2:4">
      <c r="B126" s="30" t="s">
        <v>125</v>
      </c>
      <c r="C126" s="51" t="s">
        <v>706</v>
      </c>
      <c r="D126" s="20"/>
    </row>
    <row r="127" spans="2:4">
      <c r="B127" s="30" t="s">
        <v>118</v>
      </c>
      <c r="C127" s="18">
        <v>0</v>
      </c>
      <c r="D127" s="31" t="s">
        <v>21</v>
      </c>
    </row>
    <row r="128" spans="2:4">
      <c r="B128" s="30" t="s">
        <v>119</v>
      </c>
      <c r="C128" s="53">
        <v>11308</v>
      </c>
      <c r="D128" s="31" t="s">
        <v>717</v>
      </c>
    </row>
    <row r="129" spans="2:4" ht="25.5">
      <c r="B129" s="30" t="s">
        <v>120</v>
      </c>
      <c r="C129" s="51" t="s">
        <v>666</v>
      </c>
      <c r="D129" s="31" t="s">
        <v>121</v>
      </c>
    </row>
    <row r="130" spans="2:4">
      <c r="B130" s="30" t="s">
        <v>122</v>
      </c>
      <c r="C130" s="51" t="s">
        <v>690</v>
      </c>
      <c r="D130" s="31" t="s">
        <v>123</v>
      </c>
    </row>
    <row r="131" spans="2:4" ht="153.75" thickBot="1">
      <c r="B131" s="32" t="s">
        <v>124</v>
      </c>
      <c r="C131" s="33">
        <v>4</v>
      </c>
      <c r="D131" s="34" t="s">
        <v>543</v>
      </c>
    </row>
    <row r="132" spans="2:4" ht="13.5" thickBot="1"/>
    <row r="133" spans="2:4">
      <c r="B133" s="35" t="s">
        <v>699</v>
      </c>
      <c r="C133" s="59"/>
      <c r="D133" s="36"/>
    </row>
    <row r="134" spans="2:4">
      <c r="B134" s="30" t="s">
        <v>125</v>
      </c>
      <c r="C134" s="51" t="s">
        <v>707</v>
      </c>
      <c r="D134" s="20"/>
    </row>
    <row r="135" spans="2:4">
      <c r="B135" s="30" t="s">
        <v>118</v>
      </c>
      <c r="C135" s="18">
        <v>0</v>
      </c>
      <c r="D135" s="31" t="s">
        <v>21</v>
      </c>
    </row>
    <row r="136" spans="2:4">
      <c r="B136" s="30" t="s">
        <v>119</v>
      </c>
      <c r="C136" s="53">
        <v>10128</v>
      </c>
      <c r="D136" s="31" t="s">
        <v>717</v>
      </c>
    </row>
    <row r="137" spans="2:4" ht="25.5">
      <c r="B137" s="30" t="s">
        <v>120</v>
      </c>
      <c r="C137" s="51" t="s">
        <v>666</v>
      </c>
      <c r="D137" s="31" t="s">
        <v>121</v>
      </c>
    </row>
    <row r="138" spans="2:4">
      <c r="B138" s="30" t="s">
        <v>122</v>
      </c>
      <c r="C138" s="51" t="s">
        <v>690</v>
      </c>
      <c r="D138" s="31" t="s">
        <v>123</v>
      </c>
    </row>
    <row r="139" spans="2:4" ht="153.75" thickBot="1">
      <c r="B139" s="32" t="s">
        <v>124</v>
      </c>
      <c r="C139" s="33">
        <v>4</v>
      </c>
      <c r="D139" s="34" t="s">
        <v>543</v>
      </c>
    </row>
    <row r="140" spans="2:4" ht="13.5" thickBot="1"/>
    <row r="141" spans="2:4">
      <c r="B141" s="35" t="s">
        <v>700</v>
      </c>
      <c r="C141" s="59"/>
      <c r="D141" s="36"/>
    </row>
    <row r="142" spans="2:4">
      <c r="B142" s="30" t="s">
        <v>125</v>
      </c>
      <c r="C142" s="51" t="s">
        <v>708</v>
      </c>
      <c r="D142" s="20"/>
    </row>
    <row r="143" spans="2:4">
      <c r="B143" s="30" t="s">
        <v>118</v>
      </c>
      <c r="C143" s="18">
        <v>0</v>
      </c>
      <c r="D143" s="31" t="s">
        <v>21</v>
      </c>
    </row>
    <row r="144" spans="2:4">
      <c r="B144" s="30" t="s">
        <v>119</v>
      </c>
      <c r="C144" s="53">
        <v>10168</v>
      </c>
      <c r="D144" s="31" t="s">
        <v>718</v>
      </c>
    </row>
    <row r="145" spans="2:4" ht="25.5">
      <c r="B145" s="30" t="s">
        <v>120</v>
      </c>
      <c r="C145" s="51" t="s">
        <v>666</v>
      </c>
      <c r="D145" s="31" t="s">
        <v>121</v>
      </c>
    </row>
    <row r="146" spans="2:4">
      <c r="B146" s="30" t="s">
        <v>122</v>
      </c>
      <c r="C146" s="51" t="s">
        <v>690</v>
      </c>
      <c r="D146" s="31" t="s">
        <v>123</v>
      </c>
    </row>
    <row r="147" spans="2:4" ht="153.75" thickBot="1">
      <c r="B147" s="32" t="s">
        <v>124</v>
      </c>
      <c r="C147" s="33">
        <v>4</v>
      </c>
      <c r="D147" s="34" t="s">
        <v>543</v>
      </c>
    </row>
    <row r="148" spans="2:4" ht="13.5" thickBot="1"/>
    <row r="149" spans="2:4">
      <c r="B149" s="35" t="s">
        <v>701</v>
      </c>
      <c r="C149" s="59"/>
      <c r="D149" s="36"/>
    </row>
    <row r="150" spans="2:4">
      <c r="B150" s="30" t="s">
        <v>125</v>
      </c>
      <c r="C150" s="51" t="s">
        <v>709</v>
      </c>
      <c r="D150" s="20"/>
    </row>
    <row r="151" spans="2:4">
      <c r="B151" s="30" t="s">
        <v>118</v>
      </c>
      <c r="C151" s="18">
        <v>0</v>
      </c>
      <c r="D151" s="31" t="s">
        <v>21</v>
      </c>
    </row>
    <row r="152" spans="2:4">
      <c r="B152" s="30" t="s">
        <v>119</v>
      </c>
      <c r="C152" s="53">
        <v>6180</v>
      </c>
      <c r="D152" s="31" t="s">
        <v>716</v>
      </c>
    </row>
    <row r="153" spans="2:4" ht="25.5">
      <c r="B153" s="30" t="s">
        <v>120</v>
      </c>
      <c r="C153" s="51" t="s">
        <v>666</v>
      </c>
      <c r="D153" s="31" t="s">
        <v>121</v>
      </c>
    </row>
    <row r="154" spans="2:4">
      <c r="B154" s="30" t="s">
        <v>122</v>
      </c>
      <c r="C154" s="51" t="s">
        <v>690</v>
      </c>
      <c r="D154" s="31" t="s">
        <v>123</v>
      </c>
    </row>
    <row r="155" spans="2:4" ht="153.75" thickBot="1">
      <c r="B155" s="32" t="s">
        <v>124</v>
      </c>
      <c r="C155" s="33">
        <v>4</v>
      </c>
      <c r="D155" s="34" t="s">
        <v>543</v>
      </c>
    </row>
    <row r="156" spans="2:4" ht="13.5" thickBot="1"/>
    <row r="157" spans="2:4">
      <c r="B157" s="35" t="s">
        <v>702</v>
      </c>
      <c r="C157" s="59"/>
      <c r="D157" s="36"/>
    </row>
    <row r="158" spans="2:4">
      <c r="B158" s="30" t="s">
        <v>125</v>
      </c>
      <c r="C158" s="51" t="s">
        <v>710</v>
      </c>
      <c r="D158" s="20"/>
    </row>
    <row r="159" spans="2:4">
      <c r="B159" s="30" t="s">
        <v>118</v>
      </c>
      <c r="C159" s="18">
        <v>0</v>
      </c>
      <c r="D159" s="31" t="s">
        <v>21</v>
      </c>
    </row>
    <row r="160" spans="2:4">
      <c r="B160" s="30" t="s">
        <v>119</v>
      </c>
      <c r="C160" s="53">
        <v>1767</v>
      </c>
      <c r="D160" s="31" t="s">
        <v>719</v>
      </c>
    </row>
    <row r="161" spans="2:4" ht="25.5">
      <c r="B161" s="30" t="s">
        <v>120</v>
      </c>
      <c r="C161" s="51" t="s">
        <v>666</v>
      </c>
      <c r="D161" s="31" t="s">
        <v>121</v>
      </c>
    </row>
    <row r="162" spans="2:4">
      <c r="B162" s="30" t="s">
        <v>122</v>
      </c>
      <c r="C162" s="51" t="s">
        <v>711</v>
      </c>
      <c r="D162" s="31" t="s">
        <v>123</v>
      </c>
    </row>
    <row r="163" spans="2:4" ht="153.75" thickBot="1">
      <c r="B163" s="32" t="s">
        <v>124</v>
      </c>
      <c r="C163" s="33">
        <v>1</v>
      </c>
      <c r="D163" s="34" t="s">
        <v>543</v>
      </c>
    </row>
  </sheetData>
  <mergeCells count="9">
    <mergeCell ref="B48:D48"/>
    <mergeCell ref="B62:D62"/>
    <mergeCell ref="B5:D5"/>
    <mergeCell ref="B1:D3"/>
    <mergeCell ref="B6:D6"/>
    <mergeCell ref="B4:D4"/>
    <mergeCell ref="B7:D7"/>
    <mergeCell ref="B31:D31"/>
    <mergeCell ref="B8:D8"/>
  </mergeCells>
  <conditionalFormatting sqref="C79 C71 C87 C95">
    <cfRule type="colorScale" priority="12">
      <colorScale>
        <cfvo type="num" val="0"/>
        <cfvo type="num" val="1"/>
        <color theme="9" tint="0.79998168889431442"/>
        <color theme="0" tint="-9.9978637043366805E-2"/>
      </colorScale>
    </cfRule>
  </conditionalFormatting>
  <conditionalFormatting sqref="C103">
    <cfRule type="colorScale" priority="8">
      <colorScale>
        <cfvo type="num" val="0"/>
        <cfvo type="num" val="1"/>
        <color theme="9" tint="0.79998168889431442"/>
        <color theme="0" tint="-9.9978637043366805E-2"/>
      </colorScale>
    </cfRule>
  </conditionalFormatting>
  <conditionalFormatting sqref="C111">
    <cfRule type="colorScale" priority="7">
      <colorScale>
        <cfvo type="num" val="0"/>
        <cfvo type="num" val="1"/>
        <color theme="9" tint="0.79998168889431442"/>
        <color theme="0" tint="-9.9978637043366805E-2"/>
      </colorScale>
    </cfRule>
  </conditionalFormatting>
  <conditionalFormatting sqref="C119">
    <cfRule type="colorScale" priority="6">
      <colorScale>
        <cfvo type="num" val="0"/>
        <cfvo type="num" val="1"/>
        <color theme="9" tint="0.79998168889431442"/>
        <color theme="0" tint="-9.9978637043366805E-2"/>
      </colorScale>
    </cfRule>
  </conditionalFormatting>
  <conditionalFormatting sqref="C127">
    <cfRule type="colorScale" priority="5">
      <colorScale>
        <cfvo type="num" val="0"/>
        <cfvo type="num" val="1"/>
        <color theme="9" tint="0.79998168889431442"/>
        <color theme="0" tint="-9.9978637043366805E-2"/>
      </colorScale>
    </cfRule>
  </conditionalFormatting>
  <conditionalFormatting sqref="C135">
    <cfRule type="colorScale" priority="4">
      <colorScale>
        <cfvo type="num" val="0"/>
        <cfvo type="num" val="1"/>
        <color theme="9" tint="0.79998168889431442"/>
        <color theme="0" tint="-9.9978637043366805E-2"/>
      </colorScale>
    </cfRule>
  </conditionalFormatting>
  <conditionalFormatting sqref="C143">
    <cfRule type="colorScale" priority="3">
      <colorScale>
        <cfvo type="num" val="0"/>
        <cfvo type="num" val="1"/>
        <color theme="9" tint="0.79998168889431442"/>
        <color theme="0" tint="-9.9978637043366805E-2"/>
      </colorScale>
    </cfRule>
  </conditionalFormatting>
  <conditionalFormatting sqref="C151">
    <cfRule type="colorScale" priority="2">
      <colorScale>
        <cfvo type="num" val="0"/>
        <cfvo type="num" val="1"/>
        <color theme="9" tint="0.79998168889431442"/>
        <color theme="0" tint="-9.9978637043366805E-2"/>
      </colorScale>
    </cfRule>
  </conditionalFormatting>
  <conditionalFormatting sqref="C159">
    <cfRule type="colorScale" priority="1">
      <colorScale>
        <cfvo type="num" val="0"/>
        <cfvo type="num" val="1"/>
        <color theme="9" tint="0.79998168889431442"/>
        <color theme="0" tint="-9.9978637043366805E-2"/>
      </colorScale>
    </cfRule>
  </conditionalFormatting>
  <dataValidations count="9">
    <dataValidation type="list" showInputMessage="1" showErrorMessage="1" sqref="HQ30:HQ31 C29">
      <formula1>"0,1,2,3,4,5"</formula1>
    </dataValidation>
    <dataValidation type="list" allowBlank="1" showInputMessage="1" showErrorMessage="1" sqref="HQ18:HQ23">
      <formula1>"0,1"</formula1>
    </dataValidation>
    <dataValidation type="list" allowBlank="1" showInputMessage="1" showErrorMessage="1" sqref="C71 C79 C87 C95 C103 C111 C119 C127 C135 C143 C151 C159">
      <formula1>"1,0"</formula1>
    </dataValidation>
    <dataValidation type="list" showInputMessage="1" showErrorMessage="1" sqref="C91">
      <formula1>"0,1,2,3,4,5,6"</formula1>
    </dataValidation>
    <dataValidation type="list" showInputMessage="1" showErrorMessage="1" sqref="C75 C83 C99 C107 C115 C123 C131 C139 C147 C155 C163">
      <formula1>"1,2,3,4,5,6"</formula1>
    </dataValidation>
    <dataValidation type="list" allowBlank="1" showInputMessage="1" showErrorMessage="1" sqref="C17">
      <formula1>"AFR, EAP, ECA, LCR, MENA, SAR"</formula1>
    </dataValidation>
    <dataValidation type="decimal" operator="greaterThanOrEqual" allowBlank="1" showDropDown="1" showInputMessage="1" showErrorMessage="1" sqref="C18:C23">
      <formula1>0</formula1>
    </dataValidation>
    <dataValidation type="date" operator="greaterThan" allowBlank="1" showInputMessage="1" showErrorMessage="1" sqref="C24 C26">
      <formula1>32874</formula1>
    </dataValidation>
    <dataValidation type="decimal" operator="greaterThanOrEqual" allowBlank="1" showInputMessage="1" showErrorMessage="1" sqref="C25">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433"/>
  <sheetViews>
    <sheetView view="pageBreakPreview" zoomScaleNormal="100" zoomScaleSheetLayoutView="100" workbookViewId="0">
      <selection activeCell="E253" sqref="E252:E253"/>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30.7109375" style="129" customWidth="1"/>
    <col min="6" max="6" width="27.5703125" style="11" customWidth="1"/>
    <col min="7" max="7" width="27.28515625" style="130" customWidth="1"/>
    <col min="8" max="16384" width="9.140625" style="11"/>
  </cols>
  <sheetData>
    <row r="1" spans="2:8" ht="20.25" customHeight="1">
      <c r="B1" s="193" t="s">
        <v>550</v>
      </c>
      <c r="C1" s="193"/>
      <c r="D1" s="193"/>
    </row>
    <row r="2" spans="2:8" ht="23.25" customHeight="1">
      <c r="B2" s="193"/>
      <c r="C2" s="193"/>
      <c r="D2" s="193"/>
    </row>
    <row r="3" spans="2:8" ht="23.25" customHeight="1">
      <c r="B3" s="194"/>
      <c r="C3" s="194"/>
      <c r="D3" s="194"/>
    </row>
    <row r="4" spans="2:8" ht="15.75">
      <c r="B4" s="196" t="s">
        <v>153</v>
      </c>
      <c r="C4" s="197"/>
      <c r="D4" s="198"/>
    </row>
    <row r="5" spans="2:8" ht="16.5" customHeight="1">
      <c r="B5" s="190" t="s">
        <v>131</v>
      </c>
      <c r="C5" s="191"/>
      <c r="D5" s="192"/>
    </row>
    <row r="6" spans="2:8" s="12" customFormat="1" ht="13.5" thickBot="1">
      <c r="B6" s="234"/>
      <c r="C6" s="234"/>
      <c r="D6" s="234"/>
      <c r="E6" s="131"/>
      <c r="G6" s="132"/>
    </row>
    <row r="7" spans="2:8" ht="113.25" customHeight="1" thickBot="1">
      <c r="B7" s="235" t="s">
        <v>570</v>
      </c>
      <c r="C7" s="236"/>
      <c r="D7" s="237"/>
    </row>
    <row r="8" spans="2:8" ht="24" customHeight="1" thickBot="1">
      <c r="B8" s="203" t="s">
        <v>554</v>
      </c>
      <c r="C8" s="204"/>
      <c r="D8" s="205"/>
    </row>
    <row r="9" spans="2:8" ht="13.5" thickBot="1"/>
    <row r="10" spans="2:8" ht="39.950000000000003" customHeight="1">
      <c r="B10" s="37" t="s">
        <v>170</v>
      </c>
      <c r="C10" s="57" t="s">
        <v>539</v>
      </c>
      <c r="D10" s="38" t="s">
        <v>74</v>
      </c>
      <c r="E10" s="133"/>
      <c r="F10" s="134"/>
      <c r="G10" s="135"/>
    </row>
    <row r="11" spans="2:8">
      <c r="B11" s="39"/>
      <c r="C11" s="48"/>
      <c r="D11" s="20"/>
    </row>
    <row r="12" spans="2:8" ht="25.5">
      <c r="B12" s="30" t="s">
        <v>132</v>
      </c>
      <c r="C12" s="136" t="s">
        <v>669</v>
      </c>
      <c r="D12" s="20"/>
      <c r="E12" s="131"/>
      <c r="F12" s="137"/>
      <c r="H12" s="137"/>
    </row>
    <row r="13" spans="2:8">
      <c r="B13" s="30" t="s">
        <v>133</v>
      </c>
      <c r="C13" s="138">
        <v>41893</v>
      </c>
      <c r="D13" s="20" t="s">
        <v>79</v>
      </c>
    </row>
    <row r="14" spans="2:8" ht="25.5">
      <c r="B14" s="30" t="s">
        <v>134</v>
      </c>
      <c r="C14" s="136" t="s">
        <v>778</v>
      </c>
      <c r="D14" s="139"/>
    </row>
    <row r="15" spans="2:8">
      <c r="B15" s="30" t="s">
        <v>135</v>
      </c>
      <c r="C15" s="45"/>
      <c r="D15" s="20"/>
    </row>
    <row r="16" spans="2:8" ht="38.25">
      <c r="B16" s="42" t="s">
        <v>152</v>
      </c>
      <c r="C16" s="45">
        <v>1</v>
      </c>
      <c r="D16" s="40" t="s">
        <v>555</v>
      </c>
      <c r="E16" s="131"/>
    </row>
    <row r="17" spans="2:4">
      <c r="B17" s="30" t="s">
        <v>37</v>
      </c>
      <c r="C17" s="45" t="s">
        <v>633</v>
      </c>
      <c r="D17" s="20"/>
    </row>
    <row r="18" spans="2:4">
      <c r="B18" s="30" t="s">
        <v>136</v>
      </c>
      <c r="C18" s="45" t="s">
        <v>637</v>
      </c>
      <c r="D18" s="145" t="s">
        <v>650</v>
      </c>
    </row>
    <row r="19" spans="2:4">
      <c r="B19" s="30" t="s">
        <v>137</v>
      </c>
      <c r="C19" s="18" t="s">
        <v>638</v>
      </c>
      <c r="D19" s="145" t="s">
        <v>651</v>
      </c>
    </row>
    <row r="20" spans="2:4" ht="63" customHeight="1">
      <c r="B20" s="42" t="s">
        <v>150</v>
      </c>
      <c r="C20" s="45">
        <v>2</v>
      </c>
      <c r="D20" s="40" t="s">
        <v>541</v>
      </c>
    </row>
    <row r="21" spans="2:4">
      <c r="B21" s="30" t="s">
        <v>138</v>
      </c>
      <c r="C21" s="45" t="s">
        <v>636</v>
      </c>
      <c r="D21" s="145" t="s">
        <v>635</v>
      </c>
    </row>
    <row r="22" spans="2:4">
      <c r="B22" s="30" t="s">
        <v>139</v>
      </c>
      <c r="C22" s="45">
        <v>12420</v>
      </c>
      <c r="D22" s="20"/>
    </row>
    <row r="23" spans="2:4" ht="25.5">
      <c r="B23" s="30" t="s">
        <v>144</v>
      </c>
      <c r="C23" s="45">
        <v>2</v>
      </c>
      <c r="D23" s="166" t="s">
        <v>743</v>
      </c>
    </row>
    <row r="24" spans="2:4">
      <c r="B24" s="30" t="s">
        <v>145</v>
      </c>
      <c r="C24" s="45">
        <v>15</v>
      </c>
      <c r="D24" s="20" t="s">
        <v>740</v>
      </c>
    </row>
    <row r="25" spans="2:4" ht="25.5" customHeight="1">
      <c r="B25" s="30" t="s">
        <v>146</v>
      </c>
      <c r="C25" s="45">
        <v>2748</v>
      </c>
      <c r="D25" s="31" t="s">
        <v>752</v>
      </c>
    </row>
    <row r="26" spans="2:4" ht="12.75" customHeight="1">
      <c r="B26" s="30" t="s">
        <v>147</v>
      </c>
      <c r="C26" s="45"/>
      <c r="D26" s="20" t="s">
        <v>749</v>
      </c>
    </row>
    <row r="27" spans="2:4" ht="51">
      <c r="B27" s="30" t="s">
        <v>140</v>
      </c>
      <c r="C27" s="141" t="s">
        <v>805</v>
      </c>
      <c r="D27" s="20"/>
    </row>
    <row r="28" spans="2:4">
      <c r="B28" s="30" t="s">
        <v>548</v>
      </c>
      <c r="C28" s="45"/>
      <c r="D28" s="20"/>
    </row>
    <row r="29" spans="2:4" ht="16.5" customHeight="1">
      <c r="B29" s="30" t="s">
        <v>141</v>
      </c>
      <c r="C29" s="156" t="s">
        <v>639</v>
      </c>
      <c r="D29" s="20"/>
    </row>
    <row r="30" spans="2:4" ht="38.25">
      <c r="B30" s="30" t="s">
        <v>142</v>
      </c>
      <c r="C30" s="142" t="s">
        <v>640</v>
      </c>
      <c r="D30" s="20"/>
    </row>
    <row r="31" spans="2:4" ht="25.5">
      <c r="B31" s="30" t="s">
        <v>143</v>
      </c>
      <c r="C31" s="45">
        <v>4</v>
      </c>
      <c r="D31" s="157" t="s">
        <v>668</v>
      </c>
    </row>
    <row r="32" spans="2:4" ht="115.5" thickBot="1">
      <c r="B32" s="32" t="s">
        <v>151</v>
      </c>
      <c r="C32" s="49">
        <v>8</v>
      </c>
      <c r="D32" s="1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2</v>
      </c>
      <c r="D74" s="13" t="s">
        <v>542</v>
      </c>
    </row>
    <row r="75" spans="2:4" ht="51">
      <c r="B75" s="42" t="s">
        <v>174</v>
      </c>
      <c r="C75" s="45">
        <v>0</v>
      </c>
      <c r="D75" s="13" t="s">
        <v>542</v>
      </c>
    </row>
    <row r="76" spans="2:4" ht="51">
      <c r="B76" s="42" t="s">
        <v>175</v>
      </c>
      <c r="C76" s="45">
        <v>1</v>
      </c>
      <c r="D76" s="13" t="s">
        <v>542</v>
      </c>
    </row>
    <row r="77" spans="2:4">
      <c r="B77" s="210" t="s">
        <v>176</v>
      </c>
      <c r="C77" s="211"/>
      <c r="D77" s="212"/>
    </row>
    <row r="78" spans="2:4" ht="18.75" customHeight="1">
      <c r="B78" s="219" t="s">
        <v>177</v>
      </c>
      <c r="C78" s="220"/>
      <c r="D78" s="221"/>
    </row>
    <row r="79" spans="2:4" ht="51">
      <c r="B79" s="42" t="s">
        <v>178</v>
      </c>
      <c r="C79" s="45">
        <v>1</v>
      </c>
      <c r="D79" s="13" t="s">
        <v>542</v>
      </c>
    </row>
    <row r="80" spans="2:4" ht="51">
      <c r="B80" s="42" t="s">
        <v>179</v>
      </c>
      <c r="C80" s="45">
        <v>0</v>
      </c>
      <c r="D80" s="13" t="s">
        <v>542</v>
      </c>
    </row>
    <row r="81" spans="2:4" ht="51">
      <c r="B81" s="42" t="s">
        <v>180</v>
      </c>
      <c r="C81" s="45">
        <v>0</v>
      </c>
      <c r="D81" s="13" t="s">
        <v>542</v>
      </c>
    </row>
    <row r="82" spans="2:4" ht="51">
      <c r="B82" s="42" t="s">
        <v>181</v>
      </c>
      <c r="C82" s="45">
        <v>2</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2</v>
      </c>
      <c r="D97" s="13" t="s">
        <v>542</v>
      </c>
    </row>
    <row r="98" spans="2:4" ht="51">
      <c r="B98" s="42" t="s">
        <v>197</v>
      </c>
      <c r="C98" s="45">
        <v>1</v>
      </c>
      <c r="D98" s="13" t="s">
        <v>542</v>
      </c>
    </row>
    <row r="99" spans="2:4" ht="51">
      <c r="B99" s="42" t="s">
        <v>198</v>
      </c>
      <c r="C99" s="45">
        <v>2</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2</v>
      </c>
      <c r="D107" s="13" t="s">
        <v>542</v>
      </c>
    </row>
    <row r="108" spans="2:4">
      <c r="B108" s="210" t="s">
        <v>207</v>
      </c>
      <c r="C108" s="211"/>
      <c r="D108" s="212"/>
    </row>
    <row r="109" spans="2:4" ht="18" customHeight="1">
      <c r="B109" s="219" t="s">
        <v>208</v>
      </c>
      <c r="C109" s="220"/>
      <c r="D109" s="221"/>
    </row>
    <row r="110" spans="2:4" ht="51">
      <c r="B110" s="42" t="s">
        <v>209</v>
      </c>
      <c r="C110" s="45">
        <v>3</v>
      </c>
      <c r="D110" s="13" t="s">
        <v>542</v>
      </c>
    </row>
    <row r="111" spans="2:4" ht="51">
      <c r="B111" s="42" t="s">
        <v>210</v>
      </c>
      <c r="C111" s="45">
        <v>0</v>
      </c>
      <c r="D111" s="13" t="s">
        <v>542</v>
      </c>
    </row>
    <row r="112" spans="2:4" ht="51">
      <c r="B112" s="42" t="s">
        <v>211</v>
      </c>
      <c r="C112" s="45">
        <v>1</v>
      </c>
      <c r="D112" s="13" t="s">
        <v>542</v>
      </c>
    </row>
    <row r="113" spans="2:4" ht="51">
      <c r="B113" s="42" t="s">
        <v>212</v>
      </c>
      <c r="C113" s="45">
        <v>1</v>
      </c>
      <c r="D113" s="13" t="s">
        <v>542</v>
      </c>
    </row>
    <row r="114" spans="2:4" ht="63.75">
      <c r="B114" s="42" t="s">
        <v>213</v>
      </c>
      <c r="C114" s="45">
        <v>2</v>
      </c>
      <c r="D114" s="13" t="s">
        <v>247</v>
      </c>
    </row>
    <row r="115" spans="2:4" ht="51">
      <c r="B115" s="42" t="s">
        <v>214</v>
      </c>
      <c r="C115" s="45">
        <v>2</v>
      </c>
      <c r="D115" s="13" t="s">
        <v>542</v>
      </c>
    </row>
    <row r="116" spans="2:4">
      <c r="B116" s="210" t="s">
        <v>215</v>
      </c>
      <c r="C116" s="211"/>
      <c r="D116" s="212"/>
    </row>
    <row r="117" spans="2:4" ht="29.25" customHeight="1">
      <c r="B117" s="219" t="s">
        <v>216</v>
      </c>
      <c r="C117" s="220"/>
      <c r="D117" s="221"/>
    </row>
    <row r="118" spans="2:4" ht="51">
      <c r="B118" s="42" t="s">
        <v>217</v>
      </c>
      <c r="C118" s="45">
        <v>1</v>
      </c>
      <c r="D118" s="13" t="s">
        <v>542</v>
      </c>
    </row>
    <row r="119" spans="2:4" ht="51">
      <c r="B119" s="42" t="s">
        <v>218</v>
      </c>
      <c r="C119" s="45">
        <v>1</v>
      </c>
      <c r="D119" s="13" t="s">
        <v>542</v>
      </c>
    </row>
    <row r="120" spans="2:4" ht="51">
      <c r="B120" s="42" t="s">
        <v>219</v>
      </c>
      <c r="C120" s="45">
        <v>1</v>
      </c>
      <c r="D120" s="13" t="s">
        <v>542</v>
      </c>
    </row>
    <row r="121" spans="2:4" ht="51">
      <c r="B121" s="42" t="s">
        <v>220</v>
      </c>
      <c r="C121" s="45">
        <v>1</v>
      </c>
      <c r="D121" s="13" t="s">
        <v>542</v>
      </c>
    </row>
    <row r="122" spans="2:4">
      <c r="B122" s="210" t="s">
        <v>221</v>
      </c>
      <c r="C122" s="211"/>
      <c r="D122" s="212"/>
    </row>
    <row r="123" spans="2:4" ht="16.5" customHeight="1">
      <c r="B123" s="219" t="s">
        <v>222</v>
      </c>
      <c r="C123" s="220"/>
      <c r="D123" s="221"/>
    </row>
    <row r="124" spans="2:4" ht="51">
      <c r="B124" s="42" t="s">
        <v>223</v>
      </c>
      <c r="C124" s="45">
        <v>0</v>
      </c>
      <c r="D124" s="13" t="s">
        <v>542</v>
      </c>
    </row>
    <row r="125" spans="2:4" ht="51">
      <c r="B125" s="42" t="s">
        <v>224</v>
      </c>
      <c r="C125" s="45">
        <v>0</v>
      </c>
      <c r="D125" s="13" t="s">
        <v>542</v>
      </c>
    </row>
    <row r="126" spans="2:4" ht="51">
      <c r="B126" s="42" t="s">
        <v>225</v>
      </c>
      <c r="C126" s="45">
        <v>0</v>
      </c>
      <c r="D126" s="13" t="s">
        <v>542</v>
      </c>
    </row>
    <row r="127" spans="2:4" ht="51">
      <c r="B127" s="42" t="s">
        <v>226</v>
      </c>
      <c r="C127" s="45">
        <v>1</v>
      </c>
      <c r="D127" s="13" t="s">
        <v>542</v>
      </c>
    </row>
    <row r="128" spans="2:4" ht="51">
      <c r="B128" s="42" t="s">
        <v>227</v>
      </c>
      <c r="C128" s="45">
        <v>1</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26.25" customHeight="1">
      <c r="B132" s="219" t="s">
        <v>231</v>
      </c>
      <c r="C132" s="220"/>
      <c r="D132" s="221"/>
    </row>
    <row r="133" spans="2:4" ht="63.75">
      <c r="B133" s="42" t="s">
        <v>232</v>
      </c>
      <c r="C133" s="45">
        <v>2</v>
      </c>
      <c r="D133" s="13" t="s">
        <v>247</v>
      </c>
    </row>
    <row r="134" spans="2:4" ht="63.75">
      <c r="B134" s="42" t="s">
        <v>233</v>
      </c>
      <c r="C134" s="45">
        <v>0</v>
      </c>
      <c r="D134" s="13" t="s">
        <v>247</v>
      </c>
    </row>
    <row r="135" spans="2:4" ht="63.75">
      <c r="B135" s="42" t="s">
        <v>234</v>
      </c>
      <c r="C135" s="45">
        <v>2</v>
      </c>
      <c r="D135" s="13" t="s">
        <v>247</v>
      </c>
    </row>
    <row r="136" spans="2:4" ht="63.75">
      <c r="B136" s="42" t="s">
        <v>235</v>
      </c>
      <c r="C136" s="45">
        <v>1</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2</v>
      </c>
      <c r="D140" s="13" t="s">
        <v>542</v>
      </c>
    </row>
    <row r="141" spans="2:4" ht="51">
      <c r="B141" s="42" t="s">
        <v>240</v>
      </c>
      <c r="C141" s="45">
        <v>2</v>
      </c>
      <c r="D141" s="13" t="s">
        <v>542</v>
      </c>
    </row>
    <row r="142" spans="2:4" ht="51">
      <c r="B142" s="42" t="s">
        <v>241</v>
      </c>
      <c r="C142" s="45">
        <v>2</v>
      </c>
      <c r="D142" s="13" t="s">
        <v>542</v>
      </c>
    </row>
    <row r="143" spans="2:4">
      <c r="B143" s="210" t="s">
        <v>245</v>
      </c>
      <c r="C143" s="211"/>
      <c r="D143" s="212"/>
    </row>
    <row r="144" spans="2:4" ht="63" customHeight="1">
      <c r="B144" s="42" t="s">
        <v>242</v>
      </c>
      <c r="C144" s="45">
        <v>0</v>
      </c>
      <c r="D144" s="13" t="s">
        <v>542</v>
      </c>
    </row>
    <row r="145" spans="2:4" ht="51">
      <c r="B145" s="42" t="s">
        <v>243</v>
      </c>
      <c r="C145" s="45">
        <v>0</v>
      </c>
      <c r="D145" s="13" t="s">
        <v>542</v>
      </c>
    </row>
    <row r="146" spans="2:4" ht="51.75" thickBot="1">
      <c r="B146" s="32" t="s">
        <v>244</v>
      </c>
      <c r="C146" s="45">
        <v>0</v>
      </c>
      <c r="D146" s="63" t="s">
        <v>542</v>
      </c>
    </row>
    <row r="147" spans="2:4" ht="13.5" thickBot="1"/>
    <row r="148" spans="2:4">
      <c r="B148" s="213" t="s">
        <v>248</v>
      </c>
      <c r="C148" s="214"/>
      <c r="D148" s="215"/>
    </row>
    <row r="149" spans="2:4">
      <c r="B149" s="216"/>
      <c r="C149" s="217"/>
      <c r="D149" s="218"/>
    </row>
    <row r="150" spans="2:4" ht="114.75">
      <c r="B150" s="42" t="s">
        <v>249</v>
      </c>
      <c r="C150" s="45">
        <v>3</v>
      </c>
      <c r="D150" s="126" t="s">
        <v>260</v>
      </c>
    </row>
    <row r="151" spans="2:4">
      <c r="B151" s="42" t="s">
        <v>319</v>
      </c>
      <c r="C151" s="206"/>
      <c r="D151" s="207"/>
    </row>
    <row r="152" spans="2:4" ht="114.75">
      <c r="B152" s="42" t="s">
        <v>250</v>
      </c>
      <c r="C152" s="45">
        <v>3</v>
      </c>
      <c r="D152" s="125" t="s">
        <v>261</v>
      </c>
    </row>
    <row r="153" spans="2:4" ht="14.25" customHeight="1">
      <c r="B153" s="42" t="s">
        <v>319</v>
      </c>
      <c r="C153" s="206"/>
      <c r="D153" s="207"/>
    </row>
    <row r="154" spans="2:4" ht="132" customHeight="1">
      <c r="B154" s="42" t="s">
        <v>251</v>
      </c>
      <c r="C154" s="45">
        <v>1</v>
      </c>
      <c r="D154" s="125" t="s">
        <v>262</v>
      </c>
    </row>
    <row r="155" spans="2:4">
      <c r="B155" s="42" t="s">
        <v>319</v>
      </c>
      <c r="C155" s="206"/>
      <c r="D155" s="207"/>
    </row>
    <row r="156" spans="2:4" ht="89.25">
      <c r="B156" s="42" t="s">
        <v>252</v>
      </c>
      <c r="C156" s="45">
        <v>2</v>
      </c>
      <c r="D156" s="125" t="s">
        <v>320</v>
      </c>
    </row>
    <row r="157" spans="2:4">
      <c r="B157" s="42" t="s">
        <v>319</v>
      </c>
      <c r="C157" s="206"/>
      <c r="D157" s="207"/>
    </row>
    <row r="158" spans="2:4" ht="179.25" customHeight="1">
      <c r="B158" s="42" t="s">
        <v>253</v>
      </c>
      <c r="C158" s="45">
        <v>2</v>
      </c>
      <c r="D158" s="125" t="s">
        <v>263</v>
      </c>
    </row>
    <row r="159" spans="2:4">
      <c r="B159" s="42" t="s">
        <v>319</v>
      </c>
      <c r="C159" s="206"/>
      <c r="D159" s="207"/>
    </row>
    <row r="160" spans="2:4" ht="127.5">
      <c r="B160" s="42" t="s">
        <v>254</v>
      </c>
      <c r="C160" s="45">
        <v>3</v>
      </c>
      <c r="D160" s="125" t="s">
        <v>259</v>
      </c>
    </row>
    <row r="161" spans="2:4">
      <c r="B161" s="42" t="s">
        <v>319</v>
      </c>
      <c r="C161" s="206"/>
      <c r="D161" s="207"/>
    </row>
    <row r="162" spans="2:4" ht="84.75" customHeight="1">
      <c r="B162" s="42" t="s">
        <v>255</v>
      </c>
      <c r="C162" s="45">
        <v>2</v>
      </c>
      <c r="D162" s="125" t="s">
        <v>258</v>
      </c>
    </row>
    <row r="163" spans="2:4">
      <c r="B163" s="42" t="s">
        <v>319</v>
      </c>
      <c r="C163" s="206"/>
      <c r="D163" s="207"/>
    </row>
    <row r="164" spans="2:4" ht="25.5">
      <c r="B164" s="42" t="s">
        <v>301</v>
      </c>
      <c r="C164" s="45">
        <v>1</v>
      </c>
      <c r="D164" s="125" t="s">
        <v>256</v>
      </c>
    </row>
    <row r="165" spans="2:4">
      <c r="B165" s="42" t="s">
        <v>319</v>
      </c>
      <c r="C165" s="206"/>
      <c r="D165" s="207"/>
    </row>
    <row r="166" spans="2:4" ht="25.5">
      <c r="B166" s="42" t="s">
        <v>302</v>
      </c>
      <c r="C166" s="45">
        <v>1</v>
      </c>
      <c r="D166" s="125" t="s">
        <v>256</v>
      </c>
    </row>
    <row r="167" spans="2:4">
      <c r="B167" s="42" t="s">
        <v>319</v>
      </c>
      <c r="C167" s="206"/>
      <c r="D167" s="207"/>
    </row>
    <row r="168" spans="2:4" ht="25.5">
      <c r="B168" s="42" t="s">
        <v>303</v>
      </c>
      <c r="C168" s="45">
        <v>1</v>
      </c>
      <c r="D168" s="125" t="s">
        <v>256</v>
      </c>
    </row>
    <row r="169" spans="2:4">
      <c r="B169" s="42" t="s">
        <v>319</v>
      </c>
      <c r="C169" s="206"/>
      <c r="D169" s="207"/>
    </row>
    <row r="170" spans="2:4" ht="51">
      <c r="B170" s="42" t="s">
        <v>264</v>
      </c>
      <c r="C170" s="45">
        <v>1</v>
      </c>
      <c r="D170" s="125" t="s">
        <v>257</v>
      </c>
    </row>
    <row r="171" spans="2:4">
      <c r="B171" s="42" t="s">
        <v>319</v>
      </c>
      <c r="C171" s="206"/>
      <c r="D171" s="207"/>
    </row>
    <row r="172" spans="2:4" ht="140.25">
      <c r="B172" s="42" t="s">
        <v>265</v>
      </c>
      <c r="C172" s="45">
        <v>2</v>
      </c>
      <c r="D172" s="125" t="s">
        <v>266</v>
      </c>
    </row>
    <row r="173" spans="2:4">
      <c r="B173" s="42" t="s">
        <v>319</v>
      </c>
      <c r="C173" s="206"/>
      <c r="D173" s="207"/>
    </row>
    <row r="174" spans="2:4" ht="114.75">
      <c r="B174" s="42" t="s">
        <v>267</v>
      </c>
      <c r="C174" s="45">
        <v>2</v>
      </c>
      <c r="D174" s="125" t="s">
        <v>268</v>
      </c>
    </row>
    <row r="175" spans="2:4">
      <c r="B175" s="42" t="s">
        <v>319</v>
      </c>
      <c r="C175" s="206"/>
      <c r="D175" s="207"/>
    </row>
    <row r="176" spans="2:4" ht="102">
      <c r="B176" s="42" t="s">
        <v>270</v>
      </c>
      <c r="C176" s="45">
        <v>2</v>
      </c>
      <c r="D176" s="125" t="s">
        <v>269</v>
      </c>
    </row>
    <row r="177" spans="2:4">
      <c r="B177" s="42" t="s">
        <v>319</v>
      </c>
      <c r="C177" s="206"/>
      <c r="D177" s="207"/>
    </row>
    <row r="178" spans="2:4" ht="127.5">
      <c r="B178" s="42" t="s">
        <v>271</v>
      </c>
      <c r="C178" s="45">
        <v>1</v>
      </c>
      <c r="D178" s="125" t="s">
        <v>272</v>
      </c>
    </row>
    <row r="179" spans="2:4">
      <c r="B179" s="42" t="s">
        <v>319</v>
      </c>
      <c r="C179" s="206"/>
      <c r="D179" s="207"/>
    </row>
    <row r="180" spans="2:4" ht="76.5">
      <c r="B180" s="42" t="s">
        <v>273</v>
      </c>
      <c r="C180" s="45">
        <v>1</v>
      </c>
      <c r="D180" s="125" t="s">
        <v>274</v>
      </c>
    </row>
    <row r="181" spans="2:4" ht="60.75" customHeight="1">
      <c r="B181" s="42" t="s">
        <v>319</v>
      </c>
      <c r="C181" s="208" t="s">
        <v>641</v>
      </c>
      <c r="D181" s="209"/>
    </row>
    <row r="182" spans="2:4" ht="89.25">
      <c r="B182" s="42" t="s">
        <v>275</v>
      </c>
      <c r="C182" s="45">
        <v>1</v>
      </c>
      <c r="D182" s="125" t="s">
        <v>276</v>
      </c>
    </row>
    <row r="183" spans="2:4">
      <c r="B183" s="42" t="s">
        <v>319</v>
      </c>
      <c r="C183" s="206"/>
      <c r="D183" s="207"/>
    </row>
    <row r="184" spans="2:4" ht="89.25">
      <c r="B184" s="42" t="s">
        <v>277</v>
      </c>
      <c r="C184" s="45">
        <v>0</v>
      </c>
      <c r="D184" s="125" t="s">
        <v>278</v>
      </c>
    </row>
    <row r="185" spans="2:4">
      <c r="B185" s="42" t="s">
        <v>319</v>
      </c>
      <c r="C185" s="206"/>
      <c r="D185" s="207"/>
    </row>
    <row r="186" spans="2:4" ht="127.5">
      <c r="B186" s="42" t="s">
        <v>279</v>
      </c>
      <c r="C186" s="45">
        <v>1</v>
      </c>
      <c r="D186" s="125" t="s">
        <v>280</v>
      </c>
    </row>
    <row r="187" spans="2:4">
      <c r="B187" s="42" t="s">
        <v>319</v>
      </c>
      <c r="C187" s="206"/>
      <c r="D187" s="207"/>
    </row>
    <row r="188" spans="2:4" ht="63.75">
      <c r="B188" s="42" t="s">
        <v>281</v>
      </c>
      <c r="C188" s="45">
        <v>0</v>
      </c>
      <c r="D188" s="125" t="s">
        <v>322</v>
      </c>
    </row>
    <row r="189" spans="2:4">
      <c r="B189" s="42" t="s">
        <v>319</v>
      </c>
      <c r="C189" s="206"/>
      <c r="D189" s="207"/>
    </row>
    <row r="190" spans="2:4" ht="89.25">
      <c r="B190" s="42" t="s">
        <v>282</v>
      </c>
      <c r="C190" s="45">
        <v>1</v>
      </c>
      <c r="D190" s="125" t="s">
        <v>283</v>
      </c>
    </row>
    <row r="191" spans="2:4">
      <c r="B191" s="42" t="s">
        <v>319</v>
      </c>
      <c r="C191" s="206"/>
      <c r="D191" s="207"/>
    </row>
    <row r="192" spans="2:4" ht="51">
      <c r="B192" s="42" t="s">
        <v>284</v>
      </c>
      <c r="C192" s="45">
        <v>0</v>
      </c>
      <c r="D192" s="125" t="s">
        <v>321</v>
      </c>
    </row>
    <row r="193" spans="2:4">
      <c r="B193" s="42" t="s">
        <v>319</v>
      </c>
      <c r="C193" s="206"/>
      <c r="D193" s="207"/>
    </row>
    <row r="194" spans="2:4" ht="89.25">
      <c r="B194" s="42" t="s">
        <v>285</v>
      </c>
      <c r="C194" s="45">
        <v>2</v>
      </c>
      <c r="D194" s="125" t="s">
        <v>286</v>
      </c>
    </row>
    <row r="195" spans="2:4">
      <c r="B195" s="42" t="s">
        <v>319</v>
      </c>
      <c r="C195" s="206"/>
      <c r="D195" s="207"/>
    </row>
    <row r="196" spans="2:4" ht="127.5">
      <c r="B196" s="42" t="s">
        <v>288</v>
      </c>
      <c r="C196" s="45">
        <v>2</v>
      </c>
      <c r="D196" s="126" t="s">
        <v>287</v>
      </c>
    </row>
    <row r="197" spans="2:4">
      <c r="B197" s="42" t="s">
        <v>319</v>
      </c>
      <c r="C197" s="206"/>
      <c r="D197" s="207"/>
    </row>
    <row r="198" spans="2:4" ht="51">
      <c r="B198" s="42" t="s">
        <v>298</v>
      </c>
      <c r="C198" s="45">
        <v>1</v>
      </c>
      <c r="D198" s="125" t="s">
        <v>256</v>
      </c>
    </row>
    <row r="199" spans="2:4" ht="33.75" customHeight="1">
      <c r="B199" s="42" t="s">
        <v>319</v>
      </c>
      <c r="C199" s="206" t="s">
        <v>642</v>
      </c>
      <c r="D199" s="207"/>
    </row>
    <row r="200" spans="2:4" ht="51">
      <c r="B200" s="42" t="s">
        <v>299</v>
      </c>
      <c r="C200" s="45">
        <v>1</v>
      </c>
      <c r="D200" s="125" t="s">
        <v>256</v>
      </c>
    </row>
    <row r="201" spans="2:4" ht="30" customHeight="1">
      <c r="B201" s="42" t="s">
        <v>319</v>
      </c>
      <c r="C201" s="206" t="s">
        <v>643</v>
      </c>
      <c r="D201" s="207"/>
    </row>
    <row r="202" spans="2:4" ht="51">
      <c r="B202" s="42" t="s">
        <v>300</v>
      </c>
      <c r="C202" s="45">
        <v>1</v>
      </c>
      <c r="D202" s="125" t="s">
        <v>256</v>
      </c>
    </row>
    <row r="203" spans="2:4">
      <c r="B203" s="42" t="s">
        <v>319</v>
      </c>
      <c r="C203" s="206"/>
      <c r="D203" s="207"/>
    </row>
    <row r="204" spans="2:4" ht="114.75">
      <c r="B204" s="42" t="s">
        <v>290</v>
      </c>
      <c r="C204" s="45">
        <v>1</v>
      </c>
      <c r="D204" s="125" t="s">
        <v>289</v>
      </c>
    </row>
    <row r="205" spans="2:4" ht="30.75" customHeight="1">
      <c r="B205" s="42" t="s">
        <v>319</v>
      </c>
      <c r="C205" s="206" t="s">
        <v>772</v>
      </c>
      <c r="D205" s="207"/>
    </row>
    <row r="206" spans="2:4" ht="132.75" customHeight="1">
      <c r="B206" s="42" t="s">
        <v>291</v>
      </c>
      <c r="C206" s="45"/>
      <c r="D206" s="125" t="s">
        <v>292</v>
      </c>
    </row>
    <row r="207" spans="2:4" ht="19.5" customHeight="1">
      <c r="B207" s="42" t="s">
        <v>319</v>
      </c>
      <c r="C207" s="206" t="s">
        <v>644</v>
      </c>
      <c r="D207" s="207"/>
    </row>
    <row r="208" spans="2:4" ht="102">
      <c r="B208" s="42" t="s">
        <v>293</v>
      </c>
      <c r="C208" s="45">
        <v>2</v>
      </c>
      <c r="D208" s="125" t="s">
        <v>294</v>
      </c>
    </row>
    <row r="209" spans="2:4" ht="22.5" customHeight="1">
      <c r="B209" s="42" t="s">
        <v>319</v>
      </c>
      <c r="C209" s="206" t="s">
        <v>645</v>
      </c>
      <c r="D209" s="207"/>
    </row>
    <row r="210" spans="2:4" ht="25.5">
      <c r="B210" s="42" t="s">
        <v>295</v>
      </c>
      <c r="C210" s="45">
        <v>1</v>
      </c>
      <c r="D210" s="125" t="s">
        <v>256</v>
      </c>
    </row>
    <row r="211" spans="2:4">
      <c r="B211" s="42" t="s">
        <v>319</v>
      </c>
      <c r="C211" s="206"/>
      <c r="D211" s="207"/>
    </row>
    <row r="212" spans="2:4" ht="25.5">
      <c r="B212" s="42" t="s">
        <v>296</v>
      </c>
      <c r="C212" s="45">
        <v>1</v>
      </c>
      <c r="D212" s="125" t="s">
        <v>256</v>
      </c>
    </row>
    <row r="213" spans="2:4" ht="25.5" customHeight="1">
      <c r="B213" s="42" t="s">
        <v>319</v>
      </c>
      <c r="C213" s="206" t="s">
        <v>646</v>
      </c>
      <c r="D213" s="207"/>
    </row>
    <row r="214" spans="2:4" ht="25.5">
      <c r="B214" s="42" t="s">
        <v>297</v>
      </c>
      <c r="C214" s="45">
        <v>1</v>
      </c>
      <c r="D214" s="125" t="s">
        <v>256</v>
      </c>
    </row>
    <row r="215" spans="2:4" ht="25.5" customHeight="1">
      <c r="B215" s="42" t="s">
        <v>319</v>
      </c>
      <c r="C215" s="206" t="s">
        <v>647</v>
      </c>
      <c r="D215" s="207"/>
    </row>
    <row r="216" spans="2:4" ht="89.25">
      <c r="B216" s="42" t="s">
        <v>304</v>
      </c>
      <c r="C216" s="45">
        <v>2</v>
      </c>
      <c r="D216" s="125" t="s">
        <v>305</v>
      </c>
    </row>
    <row r="217" spans="2:4">
      <c r="B217" s="42" t="s">
        <v>319</v>
      </c>
      <c r="C217" s="206"/>
      <c r="D217" s="207"/>
    </row>
    <row r="218" spans="2:4" ht="89.25">
      <c r="B218" s="42" t="s">
        <v>306</v>
      </c>
      <c r="C218" s="45">
        <v>1</v>
      </c>
      <c r="D218" s="125" t="s">
        <v>307</v>
      </c>
    </row>
    <row r="219" spans="2:4" ht="29.25" customHeight="1">
      <c r="B219" s="42" t="s">
        <v>319</v>
      </c>
      <c r="C219" s="206" t="s">
        <v>773</v>
      </c>
      <c r="D219" s="207"/>
    </row>
    <row r="220" spans="2:4" ht="102">
      <c r="B220" s="42" t="s">
        <v>308</v>
      </c>
      <c r="C220" s="45">
        <v>1</v>
      </c>
      <c r="D220" s="125" t="s">
        <v>309</v>
      </c>
    </row>
    <row r="221" spans="2:4">
      <c r="B221" s="42" t="s">
        <v>319</v>
      </c>
      <c r="C221" s="206"/>
      <c r="D221" s="207"/>
    </row>
    <row r="222" spans="2:4" ht="127.5">
      <c r="B222" s="42" t="s">
        <v>311</v>
      </c>
      <c r="C222" s="45">
        <v>0</v>
      </c>
      <c r="D222" s="125" t="s">
        <v>310</v>
      </c>
    </row>
    <row r="223" spans="2:4">
      <c r="B223" s="42" t="s">
        <v>319</v>
      </c>
      <c r="C223" s="206"/>
      <c r="D223" s="207"/>
    </row>
    <row r="224" spans="2:4" ht="89.25">
      <c r="B224" s="42" t="s">
        <v>312</v>
      </c>
      <c r="C224" s="45">
        <v>0</v>
      </c>
      <c r="D224" s="125" t="s">
        <v>313</v>
      </c>
    </row>
    <row r="225" spans="2:4" ht="17.25" customHeight="1">
      <c r="B225" s="42" t="s">
        <v>319</v>
      </c>
      <c r="C225" s="206" t="s">
        <v>648</v>
      </c>
      <c r="D225" s="207"/>
    </row>
    <row r="226" spans="2:4" ht="114.75">
      <c r="B226" s="42" t="s">
        <v>315</v>
      </c>
      <c r="C226" s="45">
        <v>2</v>
      </c>
      <c r="D226" s="125" t="s">
        <v>314</v>
      </c>
    </row>
    <row r="227" spans="2:4">
      <c r="B227" s="42" t="s">
        <v>319</v>
      </c>
      <c r="C227" s="206"/>
      <c r="D227" s="207"/>
    </row>
    <row r="228" spans="2:4" ht="25.5">
      <c r="B228" s="42" t="s">
        <v>316</v>
      </c>
      <c r="C228" s="45">
        <v>1</v>
      </c>
      <c r="D228" s="125" t="s">
        <v>256</v>
      </c>
    </row>
    <row r="229" spans="2:4">
      <c r="B229" s="42" t="s">
        <v>319</v>
      </c>
      <c r="C229" s="206"/>
      <c r="D229" s="207"/>
    </row>
    <row r="230" spans="2:4" ht="25.5">
      <c r="B230" s="61" t="s">
        <v>317</v>
      </c>
      <c r="C230" s="45">
        <v>1</v>
      </c>
      <c r="D230" s="62" t="s">
        <v>256</v>
      </c>
    </row>
    <row r="231" spans="2:4">
      <c r="B231" s="42" t="s">
        <v>319</v>
      </c>
      <c r="C231" s="206"/>
      <c r="D231" s="207"/>
    </row>
    <row r="232" spans="2:4" ht="25.5">
      <c r="B232" s="42" t="s">
        <v>318</v>
      </c>
      <c r="C232" s="45">
        <v>1</v>
      </c>
      <c r="D232" s="125"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53</v>
      </c>
      <c r="D235" s="144" t="s">
        <v>148</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168 C166 C164 C202 C200 C198 C210 C212 C214 C232 C230">
      <formula1>"0,1"</formula1>
    </dataValidation>
    <dataValidation type="list" allowBlank="1" showInputMessage="1" showErrorMessage="1" sqref="C74:C76 C226 C224 C222 C220 C218 C216 C208 C206 C204 C196 C194 C192 C190 C188 C186 C184 C182 C180 C178 C176 C174 C172 C162 C160 C158 C156 C154 C152 C150 C144:C146 C139:C142 C133:C136 C124:C130 C118:C121 C110:C115 C103:C107 C97:C100 C91:C94 C86:C88 C79:C83">
      <formula1>"0,1,2,3"</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433"/>
  <sheetViews>
    <sheetView view="pageBreakPreview" zoomScaleNormal="100" zoomScaleSheetLayoutView="100" workbookViewId="0">
      <selection activeCell="B8" sqref="B8:D8"/>
    </sheetView>
  </sheetViews>
  <sheetFormatPr defaultColWidth="9.140625" defaultRowHeight="12.75"/>
  <cols>
    <col min="1" max="1" width="3.140625" style="11" customWidth="1"/>
    <col min="2" max="2" width="64.140625" style="10" customWidth="1"/>
    <col min="3" max="3" width="22.5703125" style="47" customWidth="1"/>
    <col min="4" max="4" width="61.28515625" style="11" customWidth="1"/>
    <col min="5" max="5" width="30.7109375" style="129" customWidth="1"/>
    <col min="6" max="6" width="39.28515625" style="11" customWidth="1"/>
    <col min="7" max="7" width="21.7109375" style="11" customWidth="1"/>
    <col min="8" max="16384" width="9.140625" style="11"/>
  </cols>
  <sheetData>
    <row r="1" spans="2:7" ht="20.25" customHeight="1">
      <c r="B1" s="193" t="s">
        <v>550</v>
      </c>
      <c r="C1" s="193"/>
      <c r="D1" s="193"/>
    </row>
    <row r="2" spans="2:7" ht="23.25" customHeight="1">
      <c r="B2" s="193"/>
      <c r="C2" s="193"/>
      <c r="D2" s="193"/>
    </row>
    <row r="3" spans="2:7" ht="23.25" customHeight="1">
      <c r="B3" s="194"/>
      <c r="C3" s="194"/>
      <c r="D3" s="194"/>
    </row>
    <row r="4" spans="2:7" ht="15.75">
      <c r="B4" s="196" t="s">
        <v>153</v>
      </c>
      <c r="C4" s="197"/>
      <c r="D4" s="198"/>
    </row>
    <row r="5" spans="2:7" ht="16.5" customHeight="1">
      <c r="B5" s="190" t="s">
        <v>131</v>
      </c>
      <c r="C5" s="191"/>
      <c r="D5" s="192"/>
    </row>
    <row r="6" spans="2:7" s="12" customFormat="1" ht="13.5" thickBot="1">
      <c r="B6" s="234"/>
      <c r="C6" s="234"/>
      <c r="D6" s="234"/>
      <c r="E6" s="131"/>
    </row>
    <row r="7" spans="2:7" ht="113.25" customHeight="1" thickBot="1">
      <c r="B7" s="235" t="s">
        <v>570</v>
      </c>
      <c r="C7" s="236"/>
      <c r="D7" s="237"/>
    </row>
    <row r="8" spans="2:7" ht="24" customHeight="1" thickBot="1">
      <c r="B8" s="203" t="s">
        <v>554</v>
      </c>
      <c r="C8" s="204"/>
      <c r="D8" s="205"/>
    </row>
    <row r="9" spans="2:7" ht="13.5" thickBot="1"/>
    <row r="10" spans="2:7" ht="39.950000000000003" customHeight="1">
      <c r="B10" s="37" t="s">
        <v>170</v>
      </c>
      <c r="C10" s="57" t="s">
        <v>539</v>
      </c>
      <c r="D10" s="38" t="s">
        <v>74</v>
      </c>
      <c r="E10" s="133"/>
      <c r="F10" s="134"/>
      <c r="G10" s="135"/>
    </row>
    <row r="11" spans="2:7">
      <c r="B11" s="39"/>
      <c r="C11" s="48"/>
      <c r="D11" s="20"/>
      <c r="G11" s="130"/>
    </row>
    <row r="12" spans="2:7" ht="79.5" customHeight="1">
      <c r="B12" s="30" t="s">
        <v>132</v>
      </c>
      <c r="C12" s="136" t="s">
        <v>669</v>
      </c>
      <c r="D12" s="20"/>
      <c r="E12" s="131"/>
      <c r="F12" s="137"/>
      <c r="G12" s="130"/>
    </row>
    <row r="13" spans="2:7">
      <c r="B13" s="30" t="s">
        <v>133</v>
      </c>
      <c r="C13" s="138">
        <v>41893</v>
      </c>
      <c r="D13" s="20" t="s">
        <v>79</v>
      </c>
    </row>
    <row r="14" spans="2:7" ht="25.5">
      <c r="B14" s="30" t="s">
        <v>134</v>
      </c>
      <c r="C14" s="136" t="s">
        <v>777</v>
      </c>
      <c r="D14" s="139"/>
    </row>
    <row r="15" spans="2:7" ht="25.5">
      <c r="B15" s="30" t="s">
        <v>135</v>
      </c>
      <c r="C15" s="45"/>
      <c r="D15" s="20"/>
    </row>
    <row r="16" spans="2:7" ht="38.25">
      <c r="B16" s="42" t="s">
        <v>152</v>
      </c>
      <c r="C16" s="45">
        <v>1</v>
      </c>
      <c r="D16" s="40" t="s">
        <v>555</v>
      </c>
      <c r="E16" s="131"/>
    </row>
    <row r="17" spans="2:6">
      <c r="B17" s="30" t="s">
        <v>37</v>
      </c>
      <c r="C17" s="45" t="s">
        <v>633</v>
      </c>
      <c r="D17" s="20"/>
    </row>
    <row r="18" spans="2:6">
      <c r="B18" s="30" t="s">
        <v>136</v>
      </c>
      <c r="C18" s="45" t="s">
        <v>637</v>
      </c>
      <c r="D18" s="145" t="s">
        <v>650</v>
      </c>
    </row>
    <row r="19" spans="2:6">
      <c r="B19" s="30" t="s">
        <v>137</v>
      </c>
      <c r="C19" s="146" t="s">
        <v>670</v>
      </c>
      <c r="D19" s="20"/>
    </row>
    <row r="20" spans="2:6" ht="63" customHeight="1">
      <c r="B20" s="42" t="s">
        <v>150</v>
      </c>
      <c r="C20" s="45">
        <v>2</v>
      </c>
      <c r="D20" s="40" t="s">
        <v>541</v>
      </c>
    </row>
    <row r="21" spans="2:6">
      <c r="B21" s="30" t="s">
        <v>138</v>
      </c>
      <c r="C21" s="45" t="s">
        <v>636</v>
      </c>
      <c r="D21" s="145" t="s">
        <v>635</v>
      </c>
    </row>
    <row r="22" spans="2:6">
      <c r="B22" s="30" t="s">
        <v>139</v>
      </c>
      <c r="C22" s="141">
        <v>22125.25</v>
      </c>
      <c r="D22" s="140"/>
    </row>
    <row r="23" spans="2:6" ht="25.5">
      <c r="B23" s="30" t="s">
        <v>144</v>
      </c>
      <c r="C23" s="141">
        <v>2</v>
      </c>
      <c r="D23" s="166" t="s">
        <v>743</v>
      </c>
      <c r="F23" s="137"/>
    </row>
    <row r="24" spans="2:6">
      <c r="B24" s="30" t="s">
        <v>145</v>
      </c>
      <c r="C24" s="141">
        <v>7</v>
      </c>
      <c r="D24" s="145" t="s">
        <v>740</v>
      </c>
    </row>
    <row r="25" spans="2:6" ht="26.25" customHeight="1">
      <c r="B25" s="30" t="s">
        <v>146</v>
      </c>
      <c r="C25" s="45">
        <v>2748</v>
      </c>
      <c r="D25" s="31" t="s">
        <v>752</v>
      </c>
    </row>
    <row r="26" spans="2:6" ht="12.75" customHeight="1">
      <c r="B26" s="30" t="s">
        <v>147</v>
      </c>
      <c r="C26" s="141">
        <v>7000</v>
      </c>
      <c r="D26" s="145" t="s">
        <v>672</v>
      </c>
    </row>
    <row r="27" spans="2:6" ht="38.25">
      <c r="B27" s="30" t="s">
        <v>140</v>
      </c>
      <c r="C27" s="141" t="s">
        <v>735</v>
      </c>
      <c r="D27" s="20"/>
      <c r="F27" s="137"/>
    </row>
    <row r="28" spans="2:6">
      <c r="B28" s="30" t="s">
        <v>548</v>
      </c>
      <c r="C28" s="45"/>
      <c r="D28" s="20"/>
    </row>
    <row r="29" spans="2:6">
      <c r="B29" s="30" t="s">
        <v>141</v>
      </c>
      <c r="C29" s="158" t="s">
        <v>652</v>
      </c>
      <c r="D29" s="20"/>
    </row>
    <row r="30" spans="2:6" ht="127.5">
      <c r="B30" s="30" t="s">
        <v>142</v>
      </c>
      <c r="C30" s="154" t="s">
        <v>774</v>
      </c>
      <c r="D30" s="20"/>
    </row>
    <row r="31" spans="2:6" ht="25.5">
      <c r="B31" s="30" t="s">
        <v>143</v>
      </c>
      <c r="C31" s="45">
        <v>4</v>
      </c>
      <c r="D31" s="157" t="s">
        <v>668</v>
      </c>
    </row>
    <row r="32" spans="2:6" ht="115.5" thickBot="1">
      <c r="B32" s="32" t="s">
        <v>151</v>
      </c>
      <c r="C32" s="49">
        <v>8</v>
      </c>
      <c r="D32" s="1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51">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2</v>
      </c>
      <c r="D74" s="13" t="s">
        <v>542</v>
      </c>
    </row>
    <row r="75" spans="2:4" ht="51">
      <c r="B75" s="42" t="s">
        <v>174</v>
      </c>
      <c r="C75" s="45">
        <v>0</v>
      </c>
      <c r="D75" s="13" t="s">
        <v>542</v>
      </c>
    </row>
    <row r="76" spans="2:4" ht="51">
      <c r="B76" s="42" t="s">
        <v>175</v>
      </c>
      <c r="C76" s="45">
        <v>1</v>
      </c>
      <c r="D76" s="13" t="s">
        <v>542</v>
      </c>
    </row>
    <row r="77" spans="2:4">
      <c r="B77" s="210" t="s">
        <v>176</v>
      </c>
      <c r="C77" s="211"/>
      <c r="D77" s="212"/>
    </row>
    <row r="78" spans="2:4" ht="18.75" customHeight="1">
      <c r="B78" s="219" t="s">
        <v>177</v>
      </c>
      <c r="C78" s="220"/>
      <c r="D78" s="221"/>
    </row>
    <row r="79" spans="2:4" ht="51">
      <c r="B79" s="42" t="s">
        <v>178</v>
      </c>
      <c r="C79" s="45">
        <v>1</v>
      </c>
      <c r="D79" s="13" t="s">
        <v>542</v>
      </c>
    </row>
    <row r="80" spans="2:4" ht="51">
      <c r="B80" s="42" t="s">
        <v>179</v>
      </c>
      <c r="C80" s="45">
        <v>0</v>
      </c>
      <c r="D80" s="13" t="s">
        <v>542</v>
      </c>
    </row>
    <row r="81" spans="2:4" ht="51">
      <c r="B81" s="42" t="s">
        <v>180</v>
      </c>
      <c r="C81" s="45">
        <v>0</v>
      </c>
      <c r="D81" s="13" t="s">
        <v>542</v>
      </c>
    </row>
    <row r="82" spans="2:4" ht="51">
      <c r="B82" s="42" t="s">
        <v>181</v>
      </c>
      <c r="C82" s="45">
        <v>1</v>
      </c>
      <c r="D82" s="13" t="s">
        <v>542</v>
      </c>
    </row>
    <row r="83" spans="2:4" ht="51">
      <c r="B83" s="42" t="s">
        <v>182</v>
      </c>
      <c r="C83" s="45">
        <v>3</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0</v>
      </c>
      <c r="D98" s="13" t="s">
        <v>542</v>
      </c>
    </row>
    <row r="99" spans="2:4" ht="51">
      <c r="B99" s="42" t="s">
        <v>198</v>
      </c>
      <c r="C99" s="45">
        <v>1</v>
      </c>
      <c r="D99" s="13" t="s">
        <v>542</v>
      </c>
    </row>
    <row r="100" spans="2:4" ht="51">
      <c r="B100" s="42" t="s">
        <v>199</v>
      </c>
      <c r="C100" s="45">
        <v>3</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1</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1</v>
      </c>
      <c r="D111" s="13" t="s">
        <v>542</v>
      </c>
    </row>
    <row r="112" spans="2:4" ht="51">
      <c r="B112" s="42" t="s">
        <v>211</v>
      </c>
      <c r="C112" s="45">
        <v>1</v>
      </c>
      <c r="D112" s="13" t="s">
        <v>542</v>
      </c>
    </row>
    <row r="113" spans="2:4" ht="51">
      <c r="B113" s="42" t="s">
        <v>212</v>
      </c>
      <c r="C113" s="45">
        <v>1</v>
      </c>
      <c r="D113" s="13" t="s">
        <v>542</v>
      </c>
    </row>
    <row r="114" spans="2:4" ht="63.75">
      <c r="B114" s="42" t="s">
        <v>213</v>
      </c>
      <c r="C114" s="45">
        <v>2</v>
      </c>
      <c r="D114" s="13" t="s">
        <v>247</v>
      </c>
    </row>
    <row r="115" spans="2:4" ht="51">
      <c r="B115" s="42" t="s">
        <v>214</v>
      </c>
      <c r="C115" s="45">
        <v>2</v>
      </c>
      <c r="D115" s="13" t="s">
        <v>542</v>
      </c>
    </row>
    <row r="116" spans="2:4">
      <c r="B116" s="210" t="s">
        <v>215</v>
      </c>
      <c r="C116" s="211"/>
      <c r="D116" s="212"/>
    </row>
    <row r="117" spans="2:4" ht="29.25" customHeight="1">
      <c r="B117" s="219" t="s">
        <v>216</v>
      </c>
      <c r="C117" s="220"/>
      <c r="D117" s="221"/>
    </row>
    <row r="118" spans="2:4" ht="51">
      <c r="B118" s="42" t="s">
        <v>217</v>
      </c>
      <c r="C118" s="45">
        <v>0</v>
      </c>
      <c r="D118" s="13" t="s">
        <v>542</v>
      </c>
    </row>
    <row r="119" spans="2:4" ht="51">
      <c r="B119" s="42" t="s">
        <v>218</v>
      </c>
      <c r="C119" s="45">
        <v>0</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1</v>
      </c>
      <c r="D124" s="13" t="s">
        <v>542</v>
      </c>
    </row>
    <row r="125" spans="2:4" ht="51">
      <c r="B125" s="42" t="s">
        <v>224</v>
      </c>
      <c r="C125" s="45">
        <v>0</v>
      </c>
      <c r="D125" s="13" t="s">
        <v>542</v>
      </c>
    </row>
    <row r="126" spans="2:4" ht="51">
      <c r="B126" s="42" t="s">
        <v>225</v>
      </c>
      <c r="C126" s="45">
        <v>0</v>
      </c>
      <c r="D126" s="13" t="s">
        <v>542</v>
      </c>
    </row>
    <row r="127" spans="2:4" ht="51">
      <c r="B127" s="42" t="s">
        <v>226</v>
      </c>
      <c r="C127" s="45">
        <v>1</v>
      </c>
      <c r="D127" s="13" t="s">
        <v>542</v>
      </c>
    </row>
    <row r="128" spans="2:4" ht="51">
      <c r="B128" s="42" t="s">
        <v>227</v>
      </c>
      <c r="C128" s="45">
        <v>1</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26.25" customHeight="1">
      <c r="B132" s="219" t="s">
        <v>231</v>
      </c>
      <c r="C132" s="220"/>
      <c r="D132" s="221"/>
    </row>
    <row r="133" spans="2:4" ht="63.75">
      <c r="B133" s="42" t="s">
        <v>232</v>
      </c>
      <c r="C133" s="45">
        <v>0</v>
      </c>
      <c r="D133" s="13" t="s">
        <v>247</v>
      </c>
    </row>
    <row r="134" spans="2:4" ht="63.75">
      <c r="B134" s="42" t="s">
        <v>233</v>
      </c>
      <c r="C134" s="45">
        <v>1</v>
      </c>
      <c r="D134" s="13" t="s">
        <v>247</v>
      </c>
    </row>
    <row r="135" spans="2:4" ht="63.75">
      <c r="B135" s="42" t="s">
        <v>234</v>
      </c>
      <c r="C135" s="45">
        <v>0</v>
      </c>
      <c r="D135" s="13" t="s">
        <v>247</v>
      </c>
    </row>
    <row r="136" spans="2:4" ht="63.75">
      <c r="B136" s="42" t="s">
        <v>235</v>
      </c>
      <c r="C136" s="45">
        <v>1</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0</v>
      </c>
      <c r="D140" s="13" t="s">
        <v>542</v>
      </c>
    </row>
    <row r="141" spans="2:4" ht="51">
      <c r="B141" s="42" t="s">
        <v>240</v>
      </c>
      <c r="C141" s="45">
        <v>1</v>
      </c>
      <c r="D141" s="13" t="s">
        <v>542</v>
      </c>
    </row>
    <row r="142" spans="2:4" ht="51">
      <c r="B142" s="42" t="s">
        <v>241</v>
      </c>
      <c r="C142" s="45">
        <v>2</v>
      </c>
      <c r="D142" s="13" t="s">
        <v>542</v>
      </c>
    </row>
    <row r="143" spans="2:4">
      <c r="B143" s="210" t="s">
        <v>245</v>
      </c>
      <c r="C143" s="211"/>
      <c r="D143" s="212"/>
    </row>
    <row r="144" spans="2:4" ht="63" customHeight="1">
      <c r="B144" s="124" t="s">
        <v>242</v>
      </c>
      <c r="C144" s="45">
        <v>1</v>
      </c>
      <c r="D144" s="13" t="s">
        <v>542</v>
      </c>
    </row>
    <row r="145" spans="2:4" ht="51">
      <c r="B145" s="124" t="s">
        <v>243</v>
      </c>
      <c r="C145" s="45">
        <v>0</v>
      </c>
      <c r="D145" s="13" t="s">
        <v>542</v>
      </c>
    </row>
    <row r="146" spans="2:4" ht="51.75" thickBot="1">
      <c r="B146" s="147" t="s">
        <v>244</v>
      </c>
      <c r="C146" s="45">
        <v>0</v>
      </c>
      <c r="D146" s="63" t="s">
        <v>542</v>
      </c>
    </row>
    <row r="147" spans="2:4" ht="13.5" thickBot="1"/>
    <row r="148" spans="2:4">
      <c r="B148" s="213" t="s">
        <v>248</v>
      </c>
      <c r="C148" s="214"/>
      <c r="D148" s="215"/>
    </row>
    <row r="149" spans="2:4">
      <c r="B149" s="216"/>
      <c r="C149" s="217"/>
      <c r="D149" s="218"/>
    </row>
    <row r="150" spans="2:4" ht="114.75">
      <c r="B150" s="124" t="s">
        <v>249</v>
      </c>
      <c r="C150" s="45">
        <v>2</v>
      </c>
      <c r="D150" s="125" t="s">
        <v>260</v>
      </c>
    </row>
    <row r="151" spans="2:4">
      <c r="B151" s="42" t="s">
        <v>319</v>
      </c>
      <c r="C151" s="206"/>
      <c r="D151" s="207"/>
    </row>
    <row r="152" spans="2:4" ht="114.75">
      <c r="B152" s="42" t="s">
        <v>250</v>
      </c>
      <c r="C152" s="45">
        <v>2</v>
      </c>
      <c r="D152" s="126" t="s">
        <v>261</v>
      </c>
    </row>
    <row r="153" spans="2:4" ht="14.25" customHeight="1">
      <c r="B153" s="42" t="s">
        <v>319</v>
      </c>
      <c r="C153" s="206"/>
      <c r="D153" s="207"/>
    </row>
    <row r="154" spans="2:4" ht="132" customHeight="1">
      <c r="B154" s="42" t="s">
        <v>251</v>
      </c>
      <c r="C154" s="45">
        <v>1</v>
      </c>
      <c r="D154" s="125" t="s">
        <v>262</v>
      </c>
    </row>
    <row r="155" spans="2:4">
      <c r="B155" s="42" t="s">
        <v>319</v>
      </c>
      <c r="C155" s="206"/>
      <c r="D155" s="207"/>
    </row>
    <row r="156" spans="2:4" ht="89.25">
      <c r="B156" s="42" t="s">
        <v>252</v>
      </c>
      <c r="C156" s="45">
        <v>2</v>
      </c>
      <c r="D156" s="125" t="s">
        <v>320</v>
      </c>
    </row>
    <row r="157" spans="2:4">
      <c r="B157" s="42" t="s">
        <v>319</v>
      </c>
      <c r="C157" s="206"/>
      <c r="D157" s="207"/>
    </row>
    <row r="158" spans="2:4" ht="179.25" customHeight="1">
      <c r="B158" s="42" t="s">
        <v>253</v>
      </c>
      <c r="C158" s="45">
        <v>3</v>
      </c>
      <c r="D158" s="126" t="s">
        <v>263</v>
      </c>
    </row>
    <row r="159" spans="2:4">
      <c r="B159" s="42" t="s">
        <v>319</v>
      </c>
      <c r="C159" s="206"/>
      <c r="D159" s="207"/>
    </row>
    <row r="160" spans="2:4" ht="127.5">
      <c r="B160" s="42" t="s">
        <v>254</v>
      </c>
      <c r="C160" s="45">
        <v>3</v>
      </c>
      <c r="D160" s="125" t="s">
        <v>259</v>
      </c>
    </row>
    <row r="161" spans="2:4">
      <c r="B161" s="42" t="s">
        <v>319</v>
      </c>
      <c r="C161" s="206"/>
      <c r="D161" s="207"/>
    </row>
    <row r="162" spans="2:4" ht="84.75" customHeight="1">
      <c r="B162" s="42" t="s">
        <v>255</v>
      </c>
      <c r="C162" s="45">
        <v>2</v>
      </c>
      <c r="D162" s="125" t="s">
        <v>258</v>
      </c>
    </row>
    <row r="163" spans="2:4">
      <c r="B163" s="42" t="s">
        <v>319</v>
      </c>
      <c r="C163" s="206"/>
      <c r="D163" s="207"/>
    </row>
    <row r="164" spans="2:4" ht="25.5">
      <c r="B164" s="42" t="s">
        <v>301</v>
      </c>
      <c r="C164" s="45">
        <v>1</v>
      </c>
      <c r="D164" s="125" t="s">
        <v>256</v>
      </c>
    </row>
    <row r="165" spans="2:4">
      <c r="B165" s="42" t="s">
        <v>319</v>
      </c>
      <c r="C165" s="206"/>
      <c r="D165" s="207"/>
    </row>
    <row r="166" spans="2:4" ht="25.5">
      <c r="B166" s="42" t="s">
        <v>302</v>
      </c>
      <c r="C166" s="45">
        <v>1</v>
      </c>
      <c r="D166" s="125" t="s">
        <v>256</v>
      </c>
    </row>
    <row r="167" spans="2:4">
      <c r="B167" s="42" t="s">
        <v>319</v>
      </c>
      <c r="C167" s="206"/>
      <c r="D167" s="207"/>
    </row>
    <row r="168" spans="2:4" ht="25.5">
      <c r="B168" s="42" t="s">
        <v>303</v>
      </c>
      <c r="C168" s="45">
        <v>1</v>
      </c>
      <c r="D168" s="125" t="s">
        <v>256</v>
      </c>
    </row>
    <row r="169" spans="2:4">
      <c r="B169" s="42" t="s">
        <v>319</v>
      </c>
      <c r="C169" s="206"/>
      <c r="D169" s="207"/>
    </row>
    <row r="170" spans="2:4" ht="51">
      <c r="B170" s="42" t="s">
        <v>264</v>
      </c>
      <c r="C170" s="45">
        <v>2</v>
      </c>
      <c r="D170" s="125" t="s">
        <v>257</v>
      </c>
    </row>
    <row r="171" spans="2:4">
      <c r="B171" s="42" t="s">
        <v>319</v>
      </c>
      <c r="C171" s="206"/>
      <c r="D171" s="207"/>
    </row>
    <row r="172" spans="2:4" ht="140.25">
      <c r="B172" s="42" t="s">
        <v>265</v>
      </c>
      <c r="C172" s="45">
        <v>3</v>
      </c>
      <c r="D172" s="125" t="s">
        <v>266</v>
      </c>
    </row>
    <row r="173" spans="2:4">
      <c r="B173" s="42" t="s">
        <v>319</v>
      </c>
      <c r="C173" s="206"/>
      <c r="D173" s="207"/>
    </row>
    <row r="174" spans="2:4" ht="114.75">
      <c r="B174" s="42" t="s">
        <v>267</v>
      </c>
      <c r="C174" s="45">
        <v>2</v>
      </c>
      <c r="D174" s="125" t="s">
        <v>268</v>
      </c>
    </row>
    <row r="175" spans="2:4">
      <c r="B175" s="42" t="s">
        <v>319</v>
      </c>
      <c r="C175" s="206"/>
      <c r="D175" s="207"/>
    </row>
    <row r="176" spans="2:4" ht="102">
      <c r="B176" s="42" t="s">
        <v>270</v>
      </c>
      <c r="C176" s="45">
        <v>2</v>
      </c>
      <c r="D176" s="125" t="s">
        <v>269</v>
      </c>
    </row>
    <row r="177" spans="2:4">
      <c r="B177" s="42" t="s">
        <v>319</v>
      </c>
      <c r="C177" s="206"/>
      <c r="D177" s="207"/>
    </row>
    <row r="178" spans="2:4" ht="127.5">
      <c r="B178" s="42" t="s">
        <v>271</v>
      </c>
      <c r="C178" s="45">
        <v>2</v>
      </c>
      <c r="D178" s="125" t="s">
        <v>272</v>
      </c>
    </row>
    <row r="179" spans="2:4">
      <c r="B179" s="42" t="s">
        <v>319</v>
      </c>
      <c r="C179" s="206"/>
      <c r="D179" s="207"/>
    </row>
    <row r="180" spans="2:4" ht="76.5">
      <c r="B180" s="42" t="s">
        <v>273</v>
      </c>
      <c r="C180" s="45">
        <v>1</v>
      </c>
      <c r="D180" s="125" t="s">
        <v>274</v>
      </c>
    </row>
    <row r="181" spans="2:4" ht="60.75" customHeight="1">
      <c r="B181" s="42" t="s">
        <v>319</v>
      </c>
      <c r="C181" s="208" t="s">
        <v>775</v>
      </c>
      <c r="D181" s="209"/>
    </row>
    <row r="182" spans="2:4" ht="89.25">
      <c r="B182" s="42" t="s">
        <v>275</v>
      </c>
      <c r="C182" s="45">
        <v>1</v>
      </c>
      <c r="D182" s="125" t="s">
        <v>276</v>
      </c>
    </row>
    <row r="183" spans="2:4">
      <c r="B183" s="42" t="s">
        <v>319</v>
      </c>
      <c r="C183" s="206"/>
      <c r="D183" s="207"/>
    </row>
    <row r="184" spans="2:4" ht="89.25">
      <c r="B184" s="42" t="s">
        <v>277</v>
      </c>
      <c r="C184" s="45">
        <v>1</v>
      </c>
      <c r="D184" s="125" t="s">
        <v>278</v>
      </c>
    </row>
    <row r="185" spans="2:4">
      <c r="B185" s="42" t="s">
        <v>319</v>
      </c>
      <c r="C185" s="206"/>
      <c r="D185" s="207"/>
    </row>
    <row r="186" spans="2:4" ht="127.5">
      <c r="B186" s="42" t="s">
        <v>279</v>
      </c>
      <c r="C186" s="45">
        <v>0</v>
      </c>
      <c r="D186" s="125" t="s">
        <v>280</v>
      </c>
    </row>
    <row r="187" spans="2:4">
      <c r="B187" s="42" t="s">
        <v>319</v>
      </c>
      <c r="C187" s="206"/>
      <c r="D187" s="207"/>
    </row>
    <row r="188" spans="2:4" ht="63.75">
      <c r="B188" s="42" t="s">
        <v>281</v>
      </c>
      <c r="C188" s="45">
        <v>0</v>
      </c>
      <c r="D188" s="125" t="s">
        <v>322</v>
      </c>
    </row>
    <row r="189" spans="2:4">
      <c r="B189" s="42" t="s">
        <v>319</v>
      </c>
      <c r="C189" s="206"/>
      <c r="D189" s="207"/>
    </row>
    <row r="190" spans="2:4" ht="89.25">
      <c r="B190" s="42" t="s">
        <v>282</v>
      </c>
      <c r="C190" s="45">
        <v>1</v>
      </c>
      <c r="D190" s="125" t="s">
        <v>283</v>
      </c>
    </row>
    <row r="191" spans="2:4">
      <c r="B191" s="42" t="s">
        <v>319</v>
      </c>
      <c r="C191" s="206"/>
      <c r="D191" s="207"/>
    </row>
    <row r="192" spans="2:4" ht="51">
      <c r="B192" s="42" t="s">
        <v>284</v>
      </c>
      <c r="C192" s="45">
        <v>1</v>
      </c>
      <c r="D192" s="125" t="s">
        <v>321</v>
      </c>
    </row>
    <row r="193" spans="2:4">
      <c r="B193" s="42" t="s">
        <v>319</v>
      </c>
      <c r="C193" s="206"/>
      <c r="D193" s="207"/>
    </row>
    <row r="194" spans="2:4" ht="89.25">
      <c r="B194" s="42" t="s">
        <v>285</v>
      </c>
      <c r="C194" s="45">
        <v>2</v>
      </c>
      <c r="D194" s="125" t="s">
        <v>286</v>
      </c>
    </row>
    <row r="195" spans="2:4">
      <c r="B195" s="42" t="s">
        <v>319</v>
      </c>
      <c r="C195" s="206"/>
      <c r="D195" s="207"/>
    </row>
    <row r="196" spans="2:4" ht="127.5">
      <c r="B196" s="42" t="s">
        <v>288</v>
      </c>
      <c r="C196" s="45">
        <v>0</v>
      </c>
      <c r="D196" s="125" t="s">
        <v>287</v>
      </c>
    </row>
    <row r="197" spans="2:4">
      <c r="B197" s="42" t="s">
        <v>319</v>
      </c>
      <c r="C197" s="206"/>
      <c r="D197" s="207"/>
    </row>
    <row r="198" spans="2:4" ht="63.75">
      <c r="B198" s="42" t="s">
        <v>298</v>
      </c>
      <c r="C198" s="45">
        <v>0</v>
      </c>
      <c r="D198" s="125" t="s">
        <v>256</v>
      </c>
    </row>
    <row r="199" spans="2:4" ht="33.75" customHeight="1">
      <c r="B199" s="42" t="s">
        <v>319</v>
      </c>
      <c r="C199" s="206" t="s">
        <v>653</v>
      </c>
      <c r="D199" s="207"/>
    </row>
    <row r="200" spans="2:4" ht="63.75">
      <c r="B200" s="42" t="s">
        <v>299</v>
      </c>
      <c r="C200" s="45">
        <v>1</v>
      </c>
      <c r="D200" s="125" t="s">
        <v>256</v>
      </c>
    </row>
    <row r="201" spans="2:4" ht="30" customHeight="1">
      <c r="B201" s="42" t="s">
        <v>319</v>
      </c>
      <c r="C201" s="206" t="s">
        <v>643</v>
      </c>
      <c r="D201" s="207"/>
    </row>
    <row r="202" spans="2:4" ht="63.75">
      <c r="B202" s="42" t="s">
        <v>300</v>
      </c>
      <c r="C202" s="45">
        <v>1</v>
      </c>
      <c r="D202" s="125" t="s">
        <v>256</v>
      </c>
    </row>
    <row r="203" spans="2:4">
      <c r="B203" s="42" t="s">
        <v>319</v>
      </c>
      <c r="C203" s="206"/>
      <c r="D203" s="207"/>
    </row>
    <row r="204" spans="2:4" ht="114.75">
      <c r="B204" s="42" t="s">
        <v>290</v>
      </c>
      <c r="C204" s="45">
        <v>0</v>
      </c>
      <c r="D204" s="125" t="s">
        <v>289</v>
      </c>
    </row>
    <row r="205" spans="2:4" ht="30.75" customHeight="1">
      <c r="B205" s="42" t="s">
        <v>319</v>
      </c>
      <c r="C205" s="206"/>
      <c r="D205" s="207"/>
    </row>
    <row r="206" spans="2:4" ht="132.75" customHeight="1">
      <c r="B206" s="42" t="s">
        <v>291</v>
      </c>
      <c r="C206" s="45"/>
      <c r="D206" s="125" t="s">
        <v>292</v>
      </c>
    </row>
    <row r="207" spans="2:4" ht="19.5" customHeight="1">
      <c r="B207" s="42" t="s">
        <v>319</v>
      </c>
      <c r="C207" s="206" t="s">
        <v>644</v>
      </c>
      <c r="D207" s="207"/>
    </row>
    <row r="208" spans="2:4" ht="102">
      <c r="B208" s="42" t="s">
        <v>293</v>
      </c>
      <c r="C208" s="45">
        <v>2</v>
      </c>
      <c r="D208" s="125" t="s">
        <v>294</v>
      </c>
    </row>
    <row r="209" spans="2:4" ht="22.5" customHeight="1">
      <c r="B209" s="42" t="s">
        <v>319</v>
      </c>
      <c r="C209" s="206" t="s">
        <v>645</v>
      </c>
      <c r="D209" s="207"/>
    </row>
    <row r="210" spans="2:4" ht="38.25">
      <c r="B210" s="42" t="s">
        <v>295</v>
      </c>
      <c r="C210" s="45">
        <v>1</v>
      </c>
      <c r="D210" s="125" t="s">
        <v>256</v>
      </c>
    </row>
    <row r="211" spans="2:4">
      <c r="B211" s="42" t="s">
        <v>319</v>
      </c>
      <c r="C211" s="206"/>
      <c r="D211" s="207"/>
    </row>
    <row r="212" spans="2:4" ht="38.25">
      <c r="B212" s="42" t="s">
        <v>296</v>
      </c>
      <c r="C212" s="45">
        <v>1</v>
      </c>
      <c r="D212" s="125" t="s">
        <v>256</v>
      </c>
    </row>
    <row r="213" spans="2:4" ht="25.5" customHeight="1">
      <c r="B213" s="42" t="s">
        <v>319</v>
      </c>
      <c r="C213" s="206" t="s">
        <v>646</v>
      </c>
      <c r="D213" s="207"/>
    </row>
    <row r="214" spans="2:4" ht="25.5">
      <c r="B214" s="42" t="s">
        <v>297</v>
      </c>
      <c r="C214" s="45">
        <v>1</v>
      </c>
      <c r="D214" s="125" t="s">
        <v>256</v>
      </c>
    </row>
    <row r="215" spans="2:4" ht="25.5" customHeight="1">
      <c r="B215" s="42" t="s">
        <v>319</v>
      </c>
      <c r="C215" s="206" t="s">
        <v>647</v>
      </c>
      <c r="D215" s="207"/>
    </row>
    <row r="216" spans="2:4" ht="89.25">
      <c r="B216" s="42" t="s">
        <v>304</v>
      </c>
      <c r="C216" s="45">
        <v>2</v>
      </c>
      <c r="D216" s="125" t="s">
        <v>305</v>
      </c>
    </row>
    <row r="217" spans="2:4">
      <c r="B217" s="42" t="s">
        <v>319</v>
      </c>
      <c r="C217" s="206"/>
      <c r="D217" s="207"/>
    </row>
    <row r="218" spans="2:4" ht="89.25">
      <c r="B218" s="42" t="s">
        <v>306</v>
      </c>
      <c r="C218" s="45">
        <v>2</v>
      </c>
      <c r="D218" s="125" t="s">
        <v>307</v>
      </c>
    </row>
    <row r="219" spans="2:4" ht="29.25" customHeight="1">
      <c r="B219" s="42" t="s">
        <v>319</v>
      </c>
      <c r="C219" s="206" t="s">
        <v>674</v>
      </c>
      <c r="D219" s="207"/>
    </row>
    <row r="220" spans="2:4" ht="102">
      <c r="B220" s="42" t="s">
        <v>308</v>
      </c>
      <c r="C220" s="45">
        <v>1</v>
      </c>
      <c r="D220" s="125" t="s">
        <v>309</v>
      </c>
    </row>
    <row r="221" spans="2:4">
      <c r="B221" s="42" t="s">
        <v>319</v>
      </c>
      <c r="C221" s="206"/>
      <c r="D221" s="207"/>
    </row>
    <row r="222" spans="2:4" ht="127.5">
      <c r="B222" s="42" t="s">
        <v>311</v>
      </c>
      <c r="C222" s="45">
        <v>1</v>
      </c>
      <c r="D222" s="125" t="s">
        <v>310</v>
      </c>
    </row>
    <row r="223" spans="2:4">
      <c r="B223" s="42" t="s">
        <v>319</v>
      </c>
      <c r="C223" s="206"/>
      <c r="D223" s="207"/>
    </row>
    <row r="224" spans="2:4" ht="89.25">
      <c r="B224" s="42" t="s">
        <v>312</v>
      </c>
      <c r="C224" s="45"/>
      <c r="D224" s="125" t="s">
        <v>313</v>
      </c>
    </row>
    <row r="225" spans="2:4" ht="17.25" customHeight="1">
      <c r="B225" s="42" t="s">
        <v>319</v>
      </c>
      <c r="C225" s="206" t="s">
        <v>654</v>
      </c>
      <c r="D225" s="207"/>
    </row>
    <row r="226" spans="2:4" ht="114.75">
      <c r="B226" s="42" t="s">
        <v>315</v>
      </c>
      <c r="C226" s="45">
        <v>2</v>
      </c>
      <c r="D226" s="125" t="s">
        <v>314</v>
      </c>
    </row>
    <row r="227" spans="2:4">
      <c r="B227" s="42" t="s">
        <v>319</v>
      </c>
      <c r="C227" s="206"/>
      <c r="D227" s="207"/>
    </row>
    <row r="228" spans="2:4" ht="25.5">
      <c r="B228" s="42" t="s">
        <v>316</v>
      </c>
      <c r="C228" s="45">
        <v>1</v>
      </c>
      <c r="D228" s="125" t="s">
        <v>256</v>
      </c>
    </row>
    <row r="229" spans="2:4">
      <c r="B229" s="42" t="s">
        <v>319</v>
      </c>
      <c r="C229" s="206"/>
      <c r="D229" s="207"/>
    </row>
    <row r="230" spans="2:4" ht="38.25">
      <c r="B230" s="61" t="s">
        <v>317</v>
      </c>
      <c r="C230" s="45">
        <v>1</v>
      </c>
      <c r="D230" s="62" t="s">
        <v>256</v>
      </c>
    </row>
    <row r="231" spans="2:4">
      <c r="B231" s="42" t="s">
        <v>319</v>
      </c>
      <c r="C231" s="206"/>
      <c r="D231" s="207"/>
    </row>
    <row r="232" spans="2:4" ht="25.5">
      <c r="B232" s="42" t="s">
        <v>318</v>
      </c>
      <c r="C232" s="45">
        <v>1</v>
      </c>
      <c r="D232" s="125" t="s">
        <v>256</v>
      </c>
    </row>
    <row r="233" spans="2:4" ht="26.25" customHeight="1" thickBot="1">
      <c r="B233" s="32" t="s">
        <v>319</v>
      </c>
      <c r="C233" s="206" t="s">
        <v>655</v>
      </c>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54</v>
      </c>
      <c r="D235" s="144" t="s">
        <v>148</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74:C76 C226 C224 C222 C220 C218 C216 C208 C206 C204 C196 C194 C192 C190 C188 C186 C184 C182 C180 C178 C176 C174 C172 C162 C160 C158 C156 C154 C152 C150 C144:C146 C139:C142 C133:C136 C124:C130 C118:C121 C110:C115 C103:C107 C97:C100 C91:C94 C86:C88 C79:C83">
      <formula1>"0,1,2,3"</formula1>
    </dataValidation>
    <dataValidation type="list" allowBlank="1" showInputMessage="1" showErrorMessage="1" sqref="C228 C168 C166 C164 C202 C200 C198 C210 C212 C214 C232 C230">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33"/>
  <sheetViews>
    <sheetView view="pageBreakPreview" zoomScaleNormal="100" zoomScaleSheetLayoutView="100" workbookViewId="0">
      <selection activeCell="B19" sqref="B19"/>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30.7109375" style="129" customWidth="1"/>
    <col min="6" max="6" width="36.5703125" style="11" customWidth="1"/>
    <col min="7" max="16384" width="9.140625" style="11"/>
  </cols>
  <sheetData>
    <row r="1" spans="2:6" ht="20.25" customHeight="1">
      <c r="B1" s="193" t="s">
        <v>550</v>
      </c>
      <c r="C1" s="193"/>
      <c r="D1" s="193"/>
    </row>
    <row r="2" spans="2:6" ht="23.25" customHeight="1">
      <c r="B2" s="193"/>
      <c r="C2" s="193"/>
      <c r="D2" s="193"/>
    </row>
    <row r="3" spans="2:6" ht="23.25" customHeight="1">
      <c r="B3" s="194"/>
      <c r="C3" s="194"/>
      <c r="D3" s="194"/>
    </row>
    <row r="4" spans="2:6" ht="15.75">
      <c r="B4" s="196" t="s">
        <v>153</v>
      </c>
      <c r="C4" s="197"/>
      <c r="D4" s="198"/>
    </row>
    <row r="5" spans="2:6" ht="16.5" customHeight="1">
      <c r="B5" s="190" t="s">
        <v>131</v>
      </c>
      <c r="C5" s="191"/>
      <c r="D5" s="192"/>
    </row>
    <row r="6" spans="2:6" s="12" customFormat="1" ht="13.5" thickBot="1">
      <c r="B6" s="234"/>
      <c r="C6" s="234"/>
      <c r="D6" s="234"/>
      <c r="E6" s="131"/>
    </row>
    <row r="7" spans="2:6" ht="113.25" customHeight="1" thickBot="1">
      <c r="B7" s="235" t="s">
        <v>570</v>
      </c>
      <c r="C7" s="236"/>
      <c r="D7" s="237"/>
    </row>
    <row r="8" spans="2:6" ht="24" customHeight="1" thickBot="1">
      <c r="B8" s="203" t="s">
        <v>554</v>
      </c>
      <c r="C8" s="204"/>
      <c r="D8" s="205"/>
    </row>
    <row r="9" spans="2:6" ht="13.5" thickBot="1"/>
    <row r="10" spans="2:6" ht="39.950000000000003" customHeight="1">
      <c r="B10" s="37" t="s">
        <v>170</v>
      </c>
      <c r="C10" s="57" t="s">
        <v>539</v>
      </c>
      <c r="D10" s="38" t="s">
        <v>74</v>
      </c>
      <c r="E10" s="148"/>
      <c r="F10" s="134"/>
    </row>
    <row r="11" spans="2:6">
      <c r="B11" s="39"/>
      <c r="C11" s="48"/>
      <c r="D11" s="20"/>
    </row>
    <row r="12" spans="2:6" ht="25.5">
      <c r="B12" s="30" t="s">
        <v>132</v>
      </c>
      <c r="C12" s="136" t="s">
        <v>669</v>
      </c>
      <c r="D12" s="20"/>
    </row>
    <row r="13" spans="2:6">
      <c r="B13" s="30" t="s">
        <v>133</v>
      </c>
      <c r="C13" s="138">
        <v>41893</v>
      </c>
      <c r="D13" s="20" t="s">
        <v>79</v>
      </c>
    </row>
    <row r="14" spans="2:6">
      <c r="B14" s="30" t="s">
        <v>134</v>
      </c>
      <c r="C14" s="45" t="s">
        <v>776</v>
      </c>
      <c r="D14" s="149"/>
      <c r="F14" s="150"/>
    </row>
    <row r="15" spans="2:6">
      <c r="B15" s="30" t="s">
        <v>135</v>
      </c>
      <c r="C15" s="45"/>
      <c r="D15" s="20"/>
    </row>
    <row r="16" spans="2:6" ht="38.25">
      <c r="B16" s="42" t="s">
        <v>152</v>
      </c>
      <c r="C16" s="45">
        <v>1</v>
      </c>
      <c r="D16" s="40" t="s">
        <v>555</v>
      </c>
    </row>
    <row r="17" spans="2:4">
      <c r="B17" s="30" t="s">
        <v>37</v>
      </c>
      <c r="C17" s="45" t="s">
        <v>633</v>
      </c>
      <c r="D17" s="20"/>
    </row>
    <row r="18" spans="2:4" ht="25.5">
      <c r="B18" s="30" t="s">
        <v>136</v>
      </c>
      <c r="C18" s="136" t="s">
        <v>656</v>
      </c>
      <c r="D18" s="145" t="s">
        <v>650</v>
      </c>
    </row>
    <row r="19" spans="2:4">
      <c r="B19" s="30" t="s">
        <v>137</v>
      </c>
      <c r="C19" s="146" t="s">
        <v>670</v>
      </c>
      <c r="D19" s="140" t="s">
        <v>148</v>
      </c>
    </row>
    <row r="20" spans="2:4" ht="63" customHeight="1">
      <c r="B20" s="42" t="s">
        <v>150</v>
      </c>
      <c r="C20" s="45">
        <v>2</v>
      </c>
      <c r="D20" s="40" t="s">
        <v>541</v>
      </c>
    </row>
    <row r="21" spans="2:4">
      <c r="B21" s="30" t="s">
        <v>138</v>
      </c>
      <c r="C21" s="45" t="s">
        <v>636</v>
      </c>
      <c r="D21" s="145" t="s">
        <v>635</v>
      </c>
    </row>
    <row r="22" spans="2:4">
      <c r="B22" s="30" t="s">
        <v>139</v>
      </c>
      <c r="C22" s="45">
        <v>1572.86</v>
      </c>
      <c r="D22" s="20"/>
    </row>
    <row r="23" spans="2:4" ht="25.5">
      <c r="B23" s="30" t="s">
        <v>144</v>
      </c>
      <c r="C23" s="45">
        <v>2</v>
      </c>
      <c r="D23" s="166" t="s">
        <v>743</v>
      </c>
    </row>
    <row r="24" spans="2:4">
      <c r="B24" s="30" t="s">
        <v>145</v>
      </c>
      <c r="C24" s="45">
        <v>2</v>
      </c>
      <c r="D24" s="145" t="s">
        <v>740</v>
      </c>
    </row>
    <row r="25" spans="2:4" ht="26.25" customHeight="1">
      <c r="B25" s="30" t="s">
        <v>146</v>
      </c>
      <c r="C25" s="45">
        <v>2748</v>
      </c>
      <c r="D25" s="31" t="s">
        <v>752</v>
      </c>
    </row>
    <row r="26" spans="2:4" ht="12.75" customHeight="1">
      <c r="B26" s="30" t="s">
        <v>147</v>
      </c>
      <c r="C26" s="45"/>
      <c r="D26" s="20" t="s">
        <v>749</v>
      </c>
    </row>
    <row r="27" spans="2:4" ht="25.5">
      <c r="B27" s="30" t="s">
        <v>140</v>
      </c>
      <c r="C27" s="159" t="s">
        <v>806</v>
      </c>
      <c r="D27" s="20"/>
    </row>
    <row r="28" spans="2:4">
      <c r="B28" s="30" t="s">
        <v>548</v>
      </c>
      <c r="C28" s="45"/>
      <c r="D28" s="20"/>
    </row>
    <row r="29" spans="2:4" ht="25.5">
      <c r="B29" s="30" t="s">
        <v>141</v>
      </c>
      <c r="C29" s="141" t="s">
        <v>673</v>
      </c>
      <c r="D29" s="20"/>
    </row>
    <row r="30" spans="2:4">
      <c r="B30" s="30" t="s">
        <v>142</v>
      </c>
      <c r="C30" s="142" t="s">
        <v>657</v>
      </c>
      <c r="D30" s="20"/>
    </row>
    <row r="31" spans="2:4" ht="25.5">
      <c r="B31" s="30" t="s">
        <v>143</v>
      </c>
      <c r="C31" s="45">
        <v>4</v>
      </c>
      <c r="D31" s="157" t="s">
        <v>668</v>
      </c>
    </row>
    <row r="32" spans="2:4"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151">
        <v>36741</v>
      </c>
      <c r="D46" s="152"/>
    </row>
    <row r="47" spans="2:4" ht="25.5">
      <c r="B47" s="30" t="s">
        <v>155</v>
      </c>
      <c r="C47" s="136" t="s">
        <v>658</v>
      </c>
      <c r="D47" s="66"/>
    </row>
    <row r="48" spans="2:4">
      <c r="B48" s="30" t="s">
        <v>156</v>
      </c>
      <c r="C48" s="136" t="s">
        <v>659</v>
      </c>
      <c r="D48" s="66"/>
    </row>
    <row r="49" spans="2:4">
      <c r="B49" s="30" t="s">
        <v>162</v>
      </c>
      <c r="C49" s="136" t="s">
        <v>660</v>
      </c>
      <c r="D49" s="66"/>
    </row>
    <row r="50" spans="2:4" ht="114.75">
      <c r="B50" s="30" t="s">
        <v>163</v>
      </c>
      <c r="C50" s="136" t="s">
        <v>779</v>
      </c>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148</v>
      </c>
    </row>
    <row r="56" spans="2:4">
      <c r="B56" s="30" t="s">
        <v>157</v>
      </c>
      <c r="C56" s="45"/>
      <c r="D56" s="66"/>
    </row>
    <row r="57" spans="2:4">
      <c r="B57" s="30" t="s">
        <v>160</v>
      </c>
      <c r="C57" s="45"/>
      <c r="D57" s="66"/>
    </row>
    <row r="58" spans="2:4">
      <c r="B58" s="30" t="s">
        <v>168</v>
      </c>
      <c r="C58" s="45"/>
      <c r="D58" s="66" t="s">
        <v>148</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1</v>
      </c>
      <c r="D74" s="13" t="s">
        <v>542</v>
      </c>
    </row>
    <row r="75" spans="2:4" ht="51">
      <c r="B75" s="42" t="s">
        <v>174</v>
      </c>
      <c r="C75" s="45">
        <v>0</v>
      </c>
      <c r="D75" s="13" t="s">
        <v>542</v>
      </c>
    </row>
    <row r="76" spans="2:4" ht="51">
      <c r="B76" s="42" t="s">
        <v>175</v>
      </c>
      <c r="C76" s="45">
        <v>0</v>
      </c>
      <c r="D76" s="13" t="s">
        <v>542</v>
      </c>
    </row>
    <row r="77" spans="2:4">
      <c r="B77" s="210" t="s">
        <v>176</v>
      </c>
      <c r="C77" s="211"/>
      <c r="D77" s="212"/>
    </row>
    <row r="78" spans="2:4" ht="18.75" customHeight="1">
      <c r="B78" s="219" t="s">
        <v>177</v>
      </c>
      <c r="C78" s="220"/>
      <c r="D78" s="221"/>
    </row>
    <row r="79" spans="2:4" ht="51">
      <c r="B79" s="42" t="s">
        <v>178</v>
      </c>
      <c r="C79" s="45">
        <v>1</v>
      </c>
      <c r="D79" s="13" t="s">
        <v>542</v>
      </c>
    </row>
    <row r="80" spans="2:4" ht="51">
      <c r="B80" s="42" t="s">
        <v>179</v>
      </c>
      <c r="C80" s="45">
        <v>0</v>
      </c>
      <c r="D80" s="13" t="s">
        <v>542</v>
      </c>
    </row>
    <row r="81" spans="2:4" ht="51">
      <c r="B81" s="42" t="s">
        <v>180</v>
      </c>
      <c r="C81" s="45">
        <v>0</v>
      </c>
      <c r="D81" s="13" t="s">
        <v>542</v>
      </c>
    </row>
    <row r="82" spans="2:4" ht="51">
      <c r="B82" s="42" t="s">
        <v>181</v>
      </c>
      <c r="C82" s="45">
        <v>2</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0</v>
      </c>
      <c r="D98" s="13" t="s">
        <v>542</v>
      </c>
    </row>
    <row r="99" spans="2:4" ht="51">
      <c r="B99" s="42" t="s">
        <v>198</v>
      </c>
      <c r="C99" s="45">
        <v>0</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2</v>
      </c>
      <c r="D110" s="13" t="s">
        <v>542</v>
      </c>
    </row>
    <row r="111" spans="2:4" ht="51">
      <c r="B111" s="42" t="s">
        <v>210</v>
      </c>
      <c r="C111" s="45">
        <v>0</v>
      </c>
      <c r="D111" s="13" t="s">
        <v>542</v>
      </c>
    </row>
    <row r="112" spans="2:4" ht="51">
      <c r="B112" s="42" t="s">
        <v>211</v>
      </c>
      <c r="C112" s="45">
        <v>1</v>
      </c>
      <c r="D112" s="13" t="s">
        <v>542</v>
      </c>
    </row>
    <row r="113" spans="2:4" ht="51">
      <c r="B113" s="42" t="s">
        <v>212</v>
      </c>
      <c r="C113" s="45">
        <v>1</v>
      </c>
      <c r="D113" s="13" t="s">
        <v>542</v>
      </c>
    </row>
    <row r="114" spans="2:4" ht="63.75">
      <c r="B114" s="42" t="s">
        <v>213</v>
      </c>
      <c r="C114" s="45">
        <v>0</v>
      </c>
      <c r="D114" s="13" t="s">
        <v>247</v>
      </c>
    </row>
    <row r="115" spans="2:4" ht="51">
      <c r="B115" s="42" t="s">
        <v>214</v>
      </c>
      <c r="C115" s="45">
        <v>1</v>
      </c>
      <c r="D115" s="13" t="s">
        <v>542</v>
      </c>
    </row>
    <row r="116" spans="2:4">
      <c r="B116" s="210" t="s">
        <v>215</v>
      </c>
      <c r="C116" s="211"/>
      <c r="D116" s="212"/>
    </row>
    <row r="117" spans="2:4" ht="29.25" customHeight="1">
      <c r="B117" s="219" t="s">
        <v>216</v>
      </c>
      <c r="C117" s="220"/>
      <c r="D117" s="221"/>
    </row>
    <row r="118" spans="2:4" ht="51">
      <c r="B118" s="42" t="s">
        <v>217</v>
      </c>
      <c r="C118" s="45">
        <v>1</v>
      </c>
      <c r="D118" s="13" t="s">
        <v>542</v>
      </c>
    </row>
    <row r="119" spans="2:4" ht="51">
      <c r="B119" s="42" t="s">
        <v>218</v>
      </c>
      <c r="C119" s="45">
        <v>0</v>
      </c>
      <c r="D119" s="13" t="s">
        <v>542</v>
      </c>
    </row>
    <row r="120" spans="2:4" ht="51">
      <c r="B120" s="42" t="s">
        <v>219</v>
      </c>
      <c r="C120" s="45">
        <v>0</v>
      </c>
      <c r="D120" s="13" t="s">
        <v>542</v>
      </c>
    </row>
    <row r="121" spans="2:4" ht="51">
      <c r="B121" s="42" t="s">
        <v>220</v>
      </c>
      <c r="C121" s="45">
        <v>1</v>
      </c>
      <c r="D121" s="13" t="s">
        <v>542</v>
      </c>
    </row>
    <row r="122" spans="2:4">
      <c r="B122" s="210" t="s">
        <v>221</v>
      </c>
      <c r="C122" s="211"/>
      <c r="D122" s="212"/>
    </row>
    <row r="123" spans="2:4" ht="16.5" customHeight="1">
      <c r="B123" s="219" t="s">
        <v>222</v>
      </c>
      <c r="C123" s="220"/>
      <c r="D123" s="221"/>
    </row>
    <row r="124" spans="2:4" ht="51">
      <c r="B124" s="42" t="s">
        <v>223</v>
      </c>
      <c r="C124" s="45">
        <v>0</v>
      </c>
      <c r="D124" s="13" t="s">
        <v>542</v>
      </c>
    </row>
    <row r="125" spans="2:4" ht="51">
      <c r="B125" s="42" t="s">
        <v>224</v>
      </c>
      <c r="C125" s="45">
        <v>0</v>
      </c>
      <c r="D125" s="13" t="s">
        <v>542</v>
      </c>
    </row>
    <row r="126" spans="2:4" ht="51">
      <c r="B126" s="42" t="s">
        <v>225</v>
      </c>
      <c r="C126" s="45">
        <v>0</v>
      </c>
      <c r="D126" s="13" t="s">
        <v>542</v>
      </c>
    </row>
    <row r="127" spans="2:4" ht="51">
      <c r="B127" s="42" t="s">
        <v>226</v>
      </c>
      <c r="C127" s="45">
        <v>1</v>
      </c>
      <c r="D127" s="13" t="s">
        <v>542</v>
      </c>
    </row>
    <row r="128" spans="2:4" ht="51">
      <c r="B128" s="42" t="s">
        <v>227</v>
      </c>
      <c r="C128" s="45">
        <v>0</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26.25" customHeight="1">
      <c r="B132" s="219" t="s">
        <v>231</v>
      </c>
      <c r="C132" s="220"/>
      <c r="D132" s="221"/>
    </row>
    <row r="133" spans="2:4" ht="63.75">
      <c r="B133" s="42" t="s">
        <v>232</v>
      </c>
      <c r="C133" s="45">
        <v>0</v>
      </c>
      <c r="D133" s="13" t="s">
        <v>247</v>
      </c>
    </row>
    <row r="134" spans="2:4" ht="63.75">
      <c r="B134" s="42" t="s">
        <v>233</v>
      </c>
      <c r="C134" s="45">
        <v>0</v>
      </c>
      <c r="D134" s="13" t="s">
        <v>247</v>
      </c>
    </row>
    <row r="135" spans="2:4" ht="63.75">
      <c r="B135" s="42" t="s">
        <v>234</v>
      </c>
      <c r="C135" s="45">
        <v>0</v>
      </c>
      <c r="D135" s="13" t="s">
        <v>247</v>
      </c>
    </row>
    <row r="136" spans="2:4" ht="63.75">
      <c r="B136" s="42" t="s">
        <v>235</v>
      </c>
      <c r="C136" s="45">
        <v>0</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1</v>
      </c>
      <c r="D140" s="13" t="s">
        <v>542</v>
      </c>
    </row>
    <row r="141" spans="2:4" ht="51">
      <c r="B141" s="42" t="s">
        <v>240</v>
      </c>
      <c r="C141" s="45">
        <v>2</v>
      </c>
      <c r="D141" s="13" t="s">
        <v>542</v>
      </c>
    </row>
    <row r="142" spans="2:4" ht="51">
      <c r="B142" s="42" t="s">
        <v>241</v>
      </c>
      <c r="C142" s="45">
        <v>1</v>
      </c>
      <c r="D142" s="13" t="s">
        <v>542</v>
      </c>
    </row>
    <row r="143" spans="2:4">
      <c r="B143" s="210" t="s">
        <v>245</v>
      </c>
      <c r="C143" s="211"/>
      <c r="D143" s="212"/>
    </row>
    <row r="144" spans="2:4" ht="63" customHeight="1">
      <c r="B144" s="42" t="s">
        <v>242</v>
      </c>
      <c r="C144" s="45">
        <v>0</v>
      </c>
      <c r="D144" s="13" t="s">
        <v>542</v>
      </c>
    </row>
    <row r="145" spans="2:4" ht="51">
      <c r="B145" s="42" t="s">
        <v>243</v>
      </c>
      <c r="C145" s="45">
        <v>0</v>
      </c>
      <c r="D145" s="13" t="s">
        <v>542</v>
      </c>
    </row>
    <row r="146" spans="2:4" ht="51.75" thickBot="1">
      <c r="B146" s="32" t="s">
        <v>244</v>
      </c>
      <c r="C146" s="45">
        <v>0</v>
      </c>
      <c r="D146" s="63" t="s">
        <v>542</v>
      </c>
    </row>
    <row r="147" spans="2:4" ht="13.5" thickBot="1"/>
    <row r="148" spans="2:4">
      <c r="B148" s="213" t="s">
        <v>248</v>
      </c>
      <c r="C148" s="214"/>
      <c r="D148" s="215"/>
    </row>
    <row r="149" spans="2:4">
      <c r="B149" s="216"/>
      <c r="C149" s="217"/>
      <c r="D149" s="218"/>
    </row>
    <row r="150" spans="2:4" ht="114.75">
      <c r="B150" s="42" t="s">
        <v>249</v>
      </c>
      <c r="C150" s="45">
        <v>3</v>
      </c>
      <c r="D150" s="125" t="s">
        <v>260</v>
      </c>
    </row>
    <row r="151" spans="2:4">
      <c r="B151" s="42" t="s">
        <v>319</v>
      </c>
      <c r="C151" s="206"/>
      <c r="D151" s="207"/>
    </row>
    <row r="152" spans="2:4" ht="114.75">
      <c r="B152" s="42" t="s">
        <v>250</v>
      </c>
      <c r="C152" s="45">
        <v>3</v>
      </c>
      <c r="D152" s="125" t="s">
        <v>261</v>
      </c>
    </row>
    <row r="153" spans="2:4" ht="14.25" customHeight="1">
      <c r="B153" s="42" t="s">
        <v>319</v>
      </c>
      <c r="C153" s="206"/>
      <c r="D153" s="207"/>
    </row>
    <row r="154" spans="2:4" ht="132" customHeight="1">
      <c r="B154" s="42" t="s">
        <v>251</v>
      </c>
      <c r="C154" s="45">
        <v>1</v>
      </c>
      <c r="D154" s="125" t="s">
        <v>262</v>
      </c>
    </row>
    <row r="155" spans="2:4">
      <c r="B155" s="42" t="s">
        <v>319</v>
      </c>
      <c r="C155" s="206"/>
      <c r="D155" s="207"/>
    </row>
    <row r="156" spans="2:4" ht="89.25">
      <c r="B156" s="42" t="s">
        <v>252</v>
      </c>
      <c r="C156" s="45">
        <v>2</v>
      </c>
      <c r="D156" s="125" t="s">
        <v>320</v>
      </c>
    </row>
    <row r="157" spans="2:4">
      <c r="B157" s="42" t="s">
        <v>319</v>
      </c>
      <c r="C157" s="206"/>
      <c r="D157" s="207"/>
    </row>
    <row r="158" spans="2:4" ht="179.25" customHeight="1">
      <c r="B158" s="42" t="s">
        <v>253</v>
      </c>
      <c r="C158" s="45">
        <v>2</v>
      </c>
      <c r="D158" s="125" t="s">
        <v>263</v>
      </c>
    </row>
    <row r="159" spans="2:4">
      <c r="B159" s="42" t="s">
        <v>319</v>
      </c>
      <c r="C159" s="206"/>
      <c r="D159" s="207"/>
    </row>
    <row r="160" spans="2:4" ht="127.5">
      <c r="B160" s="42" t="s">
        <v>254</v>
      </c>
      <c r="C160" s="45">
        <v>3</v>
      </c>
      <c r="D160" s="125" t="s">
        <v>259</v>
      </c>
    </row>
    <row r="161" spans="2:4">
      <c r="B161" s="42" t="s">
        <v>319</v>
      </c>
      <c r="C161" s="206"/>
      <c r="D161" s="207"/>
    </row>
    <row r="162" spans="2:4" ht="84.75" customHeight="1">
      <c r="B162" s="42" t="s">
        <v>255</v>
      </c>
      <c r="C162" s="45">
        <v>2</v>
      </c>
      <c r="D162" s="125" t="s">
        <v>258</v>
      </c>
    </row>
    <row r="163" spans="2:4">
      <c r="B163" s="42" t="s">
        <v>319</v>
      </c>
      <c r="C163" s="206"/>
      <c r="D163" s="207"/>
    </row>
    <row r="164" spans="2:4" ht="25.5">
      <c r="B164" s="42" t="s">
        <v>301</v>
      </c>
      <c r="C164" s="45">
        <v>1</v>
      </c>
      <c r="D164" s="125" t="s">
        <v>256</v>
      </c>
    </row>
    <row r="165" spans="2:4">
      <c r="B165" s="42" t="s">
        <v>319</v>
      </c>
      <c r="C165" s="206"/>
      <c r="D165" s="207"/>
    </row>
    <row r="166" spans="2:4" ht="25.5">
      <c r="B166" s="42" t="s">
        <v>302</v>
      </c>
      <c r="C166" s="45">
        <v>1</v>
      </c>
      <c r="D166" s="125" t="s">
        <v>256</v>
      </c>
    </row>
    <row r="167" spans="2:4">
      <c r="B167" s="42" t="s">
        <v>319</v>
      </c>
      <c r="C167" s="206"/>
      <c r="D167" s="207"/>
    </row>
    <row r="168" spans="2:4" ht="25.5">
      <c r="B168" s="42" t="s">
        <v>303</v>
      </c>
      <c r="C168" s="45">
        <v>1</v>
      </c>
      <c r="D168" s="125" t="s">
        <v>256</v>
      </c>
    </row>
    <row r="169" spans="2:4">
      <c r="B169" s="42" t="s">
        <v>319</v>
      </c>
      <c r="C169" s="206"/>
      <c r="D169" s="207"/>
    </row>
    <row r="170" spans="2:4" ht="51">
      <c r="B170" s="42" t="s">
        <v>264</v>
      </c>
      <c r="C170" s="45">
        <v>1</v>
      </c>
      <c r="D170" s="125" t="s">
        <v>257</v>
      </c>
    </row>
    <row r="171" spans="2:4">
      <c r="B171" s="42" t="s">
        <v>319</v>
      </c>
      <c r="C171" s="206"/>
      <c r="D171" s="207"/>
    </row>
    <row r="172" spans="2:4" ht="140.25">
      <c r="B172" s="42" t="s">
        <v>265</v>
      </c>
      <c r="C172" s="45">
        <v>2</v>
      </c>
      <c r="D172" s="125" t="s">
        <v>266</v>
      </c>
    </row>
    <row r="173" spans="2:4">
      <c r="B173" s="42" t="s">
        <v>319</v>
      </c>
      <c r="C173" s="206"/>
      <c r="D173" s="207"/>
    </row>
    <row r="174" spans="2:4" ht="114.75">
      <c r="B174" s="42" t="s">
        <v>267</v>
      </c>
      <c r="C174" s="45">
        <v>1</v>
      </c>
      <c r="D174" s="125" t="s">
        <v>268</v>
      </c>
    </row>
    <row r="175" spans="2:4">
      <c r="B175" s="42" t="s">
        <v>319</v>
      </c>
      <c r="C175" s="206"/>
      <c r="D175" s="207"/>
    </row>
    <row r="176" spans="2:4" ht="102">
      <c r="B176" s="42" t="s">
        <v>270</v>
      </c>
      <c r="C176" s="45">
        <v>1</v>
      </c>
      <c r="D176" s="125" t="s">
        <v>269</v>
      </c>
    </row>
    <row r="177" spans="2:4">
      <c r="B177" s="42" t="s">
        <v>319</v>
      </c>
      <c r="C177" s="206"/>
      <c r="D177" s="207"/>
    </row>
    <row r="178" spans="2:4" ht="127.5">
      <c r="B178" s="42" t="s">
        <v>271</v>
      </c>
      <c r="C178" s="45">
        <v>1</v>
      </c>
      <c r="D178" s="125" t="s">
        <v>272</v>
      </c>
    </row>
    <row r="179" spans="2:4">
      <c r="B179" s="42" t="s">
        <v>319</v>
      </c>
      <c r="C179" s="206"/>
      <c r="D179" s="207"/>
    </row>
    <row r="180" spans="2:4" ht="76.5">
      <c r="B180" s="42" t="s">
        <v>273</v>
      </c>
      <c r="C180" s="45">
        <v>1</v>
      </c>
      <c r="D180" s="125" t="s">
        <v>274</v>
      </c>
    </row>
    <row r="181" spans="2:4" ht="60.75" customHeight="1">
      <c r="B181" s="42" t="s">
        <v>319</v>
      </c>
      <c r="C181" s="208" t="s">
        <v>775</v>
      </c>
      <c r="D181" s="209"/>
    </row>
    <row r="182" spans="2:4" ht="89.25">
      <c r="B182" s="42" t="s">
        <v>275</v>
      </c>
      <c r="C182" s="45">
        <v>0</v>
      </c>
      <c r="D182" s="125" t="s">
        <v>276</v>
      </c>
    </row>
    <row r="183" spans="2:4">
      <c r="B183" s="42" t="s">
        <v>319</v>
      </c>
      <c r="C183" s="206"/>
      <c r="D183" s="207"/>
    </row>
    <row r="184" spans="2:4" ht="89.25">
      <c r="B184" s="42" t="s">
        <v>277</v>
      </c>
      <c r="C184" s="45">
        <v>0</v>
      </c>
      <c r="D184" s="125" t="s">
        <v>278</v>
      </c>
    </row>
    <row r="185" spans="2:4">
      <c r="B185" s="42" t="s">
        <v>319</v>
      </c>
      <c r="C185" s="206"/>
      <c r="D185" s="207"/>
    </row>
    <row r="186" spans="2:4" ht="127.5">
      <c r="B186" s="42" t="s">
        <v>279</v>
      </c>
      <c r="C186" s="45">
        <v>0</v>
      </c>
      <c r="D186" s="125" t="s">
        <v>280</v>
      </c>
    </row>
    <row r="187" spans="2:4">
      <c r="B187" s="42" t="s">
        <v>319</v>
      </c>
      <c r="C187" s="206"/>
      <c r="D187" s="207"/>
    </row>
    <row r="188" spans="2:4" ht="63.75">
      <c r="B188" s="42" t="s">
        <v>281</v>
      </c>
      <c r="C188" s="45">
        <v>0</v>
      </c>
      <c r="D188" s="125" t="s">
        <v>322</v>
      </c>
    </row>
    <row r="189" spans="2:4">
      <c r="B189" s="42" t="s">
        <v>319</v>
      </c>
      <c r="C189" s="206"/>
      <c r="D189" s="207"/>
    </row>
    <row r="190" spans="2:4" ht="89.25">
      <c r="B190" s="42" t="s">
        <v>282</v>
      </c>
      <c r="C190" s="45">
        <v>0</v>
      </c>
      <c r="D190" s="125" t="s">
        <v>283</v>
      </c>
    </row>
    <row r="191" spans="2:4">
      <c r="B191" s="42" t="s">
        <v>319</v>
      </c>
      <c r="C191" s="206"/>
      <c r="D191" s="207"/>
    </row>
    <row r="192" spans="2:4" ht="51">
      <c r="B192" s="42" t="s">
        <v>284</v>
      </c>
      <c r="C192" s="45">
        <v>0</v>
      </c>
      <c r="D192" s="125" t="s">
        <v>321</v>
      </c>
    </row>
    <row r="193" spans="2:4">
      <c r="B193" s="42" t="s">
        <v>319</v>
      </c>
      <c r="C193" s="206"/>
      <c r="D193" s="207"/>
    </row>
    <row r="194" spans="2:4" ht="89.25">
      <c r="B194" s="42" t="s">
        <v>285</v>
      </c>
      <c r="C194" s="45">
        <v>1</v>
      </c>
      <c r="D194" s="125" t="s">
        <v>286</v>
      </c>
    </row>
    <row r="195" spans="2:4">
      <c r="B195" s="42" t="s">
        <v>319</v>
      </c>
      <c r="C195" s="206"/>
      <c r="D195" s="207"/>
    </row>
    <row r="196" spans="2:4" ht="127.5">
      <c r="B196" s="42" t="s">
        <v>288</v>
      </c>
      <c r="C196" s="45">
        <v>0</v>
      </c>
      <c r="D196" s="125" t="s">
        <v>287</v>
      </c>
    </row>
    <row r="197" spans="2:4">
      <c r="B197" s="42" t="s">
        <v>319</v>
      </c>
      <c r="C197" s="206"/>
      <c r="D197" s="207"/>
    </row>
    <row r="198" spans="2:4" ht="51">
      <c r="B198" s="42" t="s">
        <v>298</v>
      </c>
      <c r="C198" s="45">
        <v>1</v>
      </c>
      <c r="D198" s="125" t="s">
        <v>256</v>
      </c>
    </row>
    <row r="199" spans="2:4" ht="33.75" customHeight="1">
      <c r="B199" s="42" t="s">
        <v>319</v>
      </c>
      <c r="C199" s="206" t="s">
        <v>781</v>
      </c>
      <c r="D199" s="207"/>
    </row>
    <row r="200" spans="2:4" ht="51">
      <c r="B200" s="42" t="s">
        <v>299</v>
      </c>
      <c r="C200" s="45">
        <v>1</v>
      </c>
      <c r="D200" s="125" t="s">
        <v>256</v>
      </c>
    </row>
    <row r="201" spans="2:4" ht="30" customHeight="1">
      <c r="B201" s="42" t="s">
        <v>319</v>
      </c>
      <c r="C201" s="206" t="s">
        <v>780</v>
      </c>
      <c r="D201" s="207"/>
    </row>
    <row r="202" spans="2:4" ht="51">
      <c r="B202" s="42" t="s">
        <v>300</v>
      </c>
      <c r="C202" s="45">
        <v>1</v>
      </c>
      <c r="D202" s="125" t="s">
        <v>256</v>
      </c>
    </row>
    <row r="203" spans="2:4">
      <c r="B203" s="42" t="s">
        <v>319</v>
      </c>
      <c r="C203" s="206"/>
      <c r="D203" s="207"/>
    </row>
    <row r="204" spans="2:4" ht="114.75">
      <c r="B204" s="42" t="s">
        <v>290</v>
      </c>
      <c r="C204" s="45">
        <v>0</v>
      </c>
      <c r="D204" s="125" t="s">
        <v>289</v>
      </c>
    </row>
    <row r="205" spans="2:4" ht="30.75" customHeight="1">
      <c r="B205" s="42" t="s">
        <v>319</v>
      </c>
      <c r="C205" s="206" t="s">
        <v>148</v>
      </c>
      <c r="D205" s="207"/>
    </row>
    <row r="206" spans="2:4" ht="132.75" customHeight="1">
      <c r="B206" s="42" t="s">
        <v>291</v>
      </c>
      <c r="C206" s="45"/>
      <c r="D206" s="125" t="s">
        <v>292</v>
      </c>
    </row>
    <row r="207" spans="2:4" ht="19.5" customHeight="1">
      <c r="B207" s="42" t="s">
        <v>319</v>
      </c>
      <c r="C207" s="206" t="s">
        <v>644</v>
      </c>
      <c r="D207" s="207"/>
    </row>
    <row r="208" spans="2:4" ht="102">
      <c r="B208" s="42" t="s">
        <v>293</v>
      </c>
      <c r="C208" s="45">
        <v>1</v>
      </c>
      <c r="D208" s="125" t="s">
        <v>294</v>
      </c>
    </row>
    <row r="209" spans="2:4" ht="22.5" customHeight="1">
      <c r="B209" s="42" t="s">
        <v>319</v>
      </c>
      <c r="C209" s="206" t="s">
        <v>645</v>
      </c>
      <c r="D209" s="207"/>
    </row>
    <row r="210" spans="2:4" ht="25.5">
      <c r="B210" s="42" t="s">
        <v>295</v>
      </c>
      <c r="C210" s="45">
        <v>1</v>
      </c>
      <c r="D210" s="125" t="s">
        <v>256</v>
      </c>
    </row>
    <row r="211" spans="2:4">
      <c r="B211" s="42" t="s">
        <v>319</v>
      </c>
      <c r="C211" s="206"/>
      <c r="D211" s="207"/>
    </row>
    <row r="212" spans="2:4" ht="25.5">
      <c r="B212" s="42" t="s">
        <v>296</v>
      </c>
      <c r="C212" s="45">
        <v>0</v>
      </c>
      <c r="D212" s="125" t="s">
        <v>256</v>
      </c>
    </row>
    <row r="213" spans="2:4" ht="25.5" customHeight="1">
      <c r="B213" s="42" t="s">
        <v>319</v>
      </c>
      <c r="C213" s="206"/>
      <c r="D213" s="207"/>
    </row>
    <row r="214" spans="2:4" ht="25.5">
      <c r="B214" s="42" t="s">
        <v>297</v>
      </c>
      <c r="C214" s="45">
        <v>1</v>
      </c>
      <c r="D214" s="125" t="s">
        <v>256</v>
      </c>
    </row>
    <row r="215" spans="2:4" ht="25.5" customHeight="1">
      <c r="B215" s="42" t="s">
        <v>319</v>
      </c>
      <c r="C215" s="206" t="s">
        <v>782</v>
      </c>
      <c r="D215" s="207"/>
    </row>
    <row r="216" spans="2:4" ht="89.25">
      <c r="B216" s="42" t="s">
        <v>304</v>
      </c>
      <c r="C216" s="45">
        <v>0</v>
      </c>
      <c r="D216" s="125" t="s">
        <v>305</v>
      </c>
    </row>
    <row r="217" spans="2:4">
      <c r="B217" s="42" t="s">
        <v>319</v>
      </c>
      <c r="C217" s="206"/>
      <c r="D217" s="207"/>
    </row>
    <row r="218" spans="2:4" ht="89.25">
      <c r="B218" s="42" t="s">
        <v>306</v>
      </c>
      <c r="C218" s="45">
        <v>1</v>
      </c>
      <c r="D218" s="125" t="s">
        <v>307</v>
      </c>
    </row>
    <row r="219" spans="2:4" ht="29.25" customHeight="1">
      <c r="B219" s="42" t="s">
        <v>319</v>
      </c>
      <c r="C219" s="206" t="s">
        <v>674</v>
      </c>
      <c r="D219" s="207"/>
    </row>
    <row r="220" spans="2:4" ht="102">
      <c r="B220" s="42" t="s">
        <v>308</v>
      </c>
      <c r="C220" s="45">
        <v>0</v>
      </c>
      <c r="D220" s="125" t="s">
        <v>309</v>
      </c>
    </row>
    <row r="221" spans="2:4">
      <c r="B221" s="42" t="s">
        <v>319</v>
      </c>
      <c r="C221" s="206"/>
      <c r="D221" s="207"/>
    </row>
    <row r="222" spans="2:4" ht="127.5">
      <c r="B222" s="42" t="s">
        <v>311</v>
      </c>
      <c r="C222" s="45">
        <v>0</v>
      </c>
      <c r="D222" s="125" t="s">
        <v>310</v>
      </c>
    </row>
    <row r="223" spans="2:4">
      <c r="B223" s="42" t="s">
        <v>319</v>
      </c>
      <c r="C223" s="206"/>
      <c r="D223" s="207"/>
    </row>
    <row r="224" spans="2:4" ht="89.25">
      <c r="B224" s="42" t="s">
        <v>312</v>
      </c>
      <c r="C224" s="45">
        <v>0</v>
      </c>
      <c r="D224" s="125" t="s">
        <v>313</v>
      </c>
    </row>
    <row r="225" spans="2:4" ht="17.25" customHeight="1">
      <c r="B225" s="42" t="s">
        <v>319</v>
      </c>
      <c r="C225" s="206" t="s">
        <v>784</v>
      </c>
      <c r="D225" s="207"/>
    </row>
    <row r="226" spans="2:4" ht="114.75">
      <c r="B226" s="42" t="s">
        <v>315</v>
      </c>
      <c r="C226" s="45">
        <v>1</v>
      </c>
      <c r="D226" s="125" t="s">
        <v>314</v>
      </c>
    </row>
    <row r="227" spans="2:4">
      <c r="B227" s="42" t="s">
        <v>319</v>
      </c>
      <c r="C227" s="206"/>
      <c r="D227" s="207"/>
    </row>
    <row r="228" spans="2:4" ht="25.5">
      <c r="B228" s="42" t="s">
        <v>316</v>
      </c>
      <c r="C228" s="45">
        <v>0</v>
      </c>
      <c r="D228" s="125" t="s">
        <v>256</v>
      </c>
    </row>
    <row r="229" spans="2:4">
      <c r="B229" s="42" t="s">
        <v>319</v>
      </c>
      <c r="C229" s="206"/>
      <c r="D229" s="207"/>
    </row>
    <row r="230" spans="2:4" ht="25.5">
      <c r="B230" s="61" t="s">
        <v>317</v>
      </c>
      <c r="C230" s="45">
        <v>0</v>
      </c>
      <c r="D230" s="62" t="s">
        <v>256</v>
      </c>
    </row>
    <row r="231" spans="2:4">
      <c r="B231" s="42" t="s">
        <v>319</v>
      </c>
      <c r="C231" s="206"/>
      <c r="D231" s="207"/>
    </row>
    <row r="232" spans="2:4" ht="25.5">
      <c r="B232" s="42" t="s">
        <v>318</v>
      </c>
      <c r="C232" s="45">
        <v>0</v>
      </c>
      <c r="D232" s="125"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35</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 right="0.7" top="0.75" bottom="0.75" header="0.3" footer="0.3"/>
  <pageSetup scale="6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33"/>
  <sheetViews>
    <sheetView view="pageBreakPreview" zoomScaleNormal="100" zoomScaleSheetLayoutView="100" workbookViewId="0">
      <selection activeCell="E11" sqref="E11"/>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30.7109375" style="129" customWidth="1"/>
    <col min="6" max="6" width="37" style="11" customWidth="1"/>
    <col min="7" max="16384" width="9.140625" style="11"/>
  </cols>
  <sheetData>
    <row r="1" spans="2:6" ht="20.25" customHeight="1">
      <c r="B1" s="193" t="s">
        <v>550</v>
      </c>
      <c r="C1" s="193"/>
      <c r="D1" s="193"/>
    </row>
    <row r="2" spans="2:6" ht="23.25" customHeight="1">
      <c r="B2" s="193"/>
      <c r="C2" s="193"/>
      <c r="D2" s="193"/>
    </row>
    <row r="3" spans="2:6" ht="23.25" customHeight="1">
      <c r="B3" s="194"/>
      <c r="C3" s="194"/>
      <c r="D3" s="194"/>
    </row>
    <row r="4" spans="2:6" ht="15.75">
      <c r="B4" s="196" t="s">
        <v>153</v>
      </c>
      <c r="C4" s="197"/>
      <c r="D4" s="198"/>
    </row>
    <row r="5" spans="2:6" ht="16.5" customHeight="1">
      <c r="B5" s="190" t="s">
        <v>131</v>
      </c>
      <c r="C5" s="191"/>
      <c r="D5" s="192"/>
    </row>
    <row r="6" spans="2:6" s="12" customFormat="1" ht="13.5" thickBot="1">
      <c r="B6" s="234"/>
      <c r="C6" s="234"/>
      <c r="D6" s="234"/>
      <c r="E6" s="131"/>
    </row>
    <row r="7" spans="2:6" ht="113.25" customHeight="1" thickBot="1">
      <c r="B7" s="235" t="s">
        <v>570</v>
      </c>
      <c r="C7" s="236"/>
      <c r="D7" s="237"/>
    </row>
    <row r="8" spans="2:6" ht="24" customHeight="1" thickBot="1">
      <c r="B8" s="203" t="s">
        <v>554</v>
      </c>
      <c r="C8" s="204"/>
      <c r="D8" s="205"/>
    </row>
    <row r="9" spans="2:6" ht="13.5" thickBot="1"/>
    <row r="10" spans="2:6" ht="39.950000000000003" customHeight="1">
      <c r="B10" s="37" t="s">
        <v>170</v>
      </c>
      <c r="C10" s="57" t="s">
        <v>539</v>
      </c>
      <c r="D10" s="38" t="s">
        <v>74</v>
      </c>
      <c r="E10" s="148"/>
      <c r="F10" s="134"/>
    </row>
    <row r="11" spans="2:6">
      <c r="B11" s="39"/>
      <c r="C11" s="48"/>
      <c r="D11" s="20"/>
    </row>
    <row r="12" spans="2:6" ht="25.5">
      <c r="B12" s="30" t="s">
        <v>132</v>
      </c>
      <c r="C12" s="136" t="s">
        <v>669</v>
      </c>
      <c r="D12" s="20"/>
    </row>
    <row r="13" spans="2:6">
      <c r="B13" s="30" t="s">
        <v>133</v>
      </c>
      <c r="C13" s="138">
        <v>41893</v>
      </c>
      <c r="D13" s="20" t="s">
        <v>79</v>
      </c>
    </row>
    <row r="14" spans="2:6" ht="25.5">
      <c r="B14" s="30" t="s">
        <v>134</v>
      </c>
      <c r="C14" s="136" t="s">
        <v>783</v>
      </c>
      <c r="D14" s="20"/>
    </row>
    <row r="15" spans="2:6">
      <c r="B15" s="30" t="s">
        <v>135</v>
      </c>
      <c r="C15" s="45"/>
      <c r="D15" s="20"/>
    </row>
    <row r="16" spans="2:6" ht="38.25">
      <c r="B16" s="42" t="s">
        <v>152</v>
      </c>
      <c r="C16" s="45">
        <v>1</v>
      </c>
      <c r="D16" s="40" t="s">
        <v>555</v>
      </c>
    </row>
    <row r="17" spans="2:6">
      <c r="B17" s="30" t="s">
        <v>37</v>
      </c>
      <c r="C17" s="45" t="s">
        <v>633</v>
      </c>
      <c r="D17" s="20"/>
    </row>
    <row r="18" spans="2:6" ht="25.5">
      <c r="B18" s="30" t="s">
        <v>136</v>
      </c>
      <c r="C18" s="136" t="s">
        <v>661</v>
      </c>
      <c r="D18" s="145" t="s">
        <v>650</v>
      </c>
    </row>
    <row r="19" spans="2:6">
      <c r="B19" s="30" t="s">
        <v>137</v>
      </c>
      <c r="C19" s="146" t="s">
        <v>670</v>
      </c>
      <c r="D19" s="140"/>
    </row>
    <row r="20" spans="2:6" ht="63" customHeight="1">
      <c r="B20" s="42" t="s">
        <v>150</v>
      </c>
      <c r="C20" s="45">
        <v>2</v>
      </c>
      <c r="D20" s="40" t="s">
        <v>541</v>
      </c>
    </row>
    <row r="21" spans="2:6">
      <c r="B21" s="30" t="s">
        <v>138</v>
      </c>
      <c r="C21" s="45" t="s">
        <v>636</v>
      </c>
      <c r="D21" s="157" t="s">
        <v>635</v>
      </c>
    </row>
    <row r="22" spans="2:6">
      <c r="B22" s="30" t="s">
        <v>139</v>
      </c>
      <c r="C22" s="45">
        <v>84759.82</v>
      </c>
      <c r="D22" s="149" t="s">
        <v>148</v>
      </c>
      <c r="F22" s="150"/>
    </row>
    <row r="23" spans="2:6" ht="25.5">
      <c r="B23" s="30" t="s">
        <v>144</v>
      </c>
      <c r="C23" s="45">
        <v>2</v>
      </c>
      <c r="D23" s="166" t="s">
        <v>743</v>
      </c>
    </row>
    <row r="24" spans="2:6">
      <c r="B24" s="30" t="s">
        <v>145</v>
      </c>
      <c r="C24" s="45">
        <v>0</v>
      </c>
      <c r="D24" s="20" t="s">
        <v>741</v>
      </c>
    </row>
    <row r="25" spans="2:6" ht="24.75" customHeight="1">
      <c r="B25" s="30" t="s">
        <v>146</v>
      </c>
      <c r="C25" s="45">
        <v>2748</v>
      </c>
      <c r="D25" s="31" t="s">
        <v>752</v>
      </c>
    </row>
    <row r="26" spans="2:6" ht="12.75" customHeight="1">
      <c r="B26" s="30" t="s">
        <v>147</v>
      </c>
      <c r="C26" s="45"/>
      <c r="D26" s="20" t="s">
        <v>749</v>
      </c>
    </row>
    <row r="27" spans="2:6">
      <c r="B27" s="30" t="s">
        <v>140</v>
      </c>
      <c r="C27" s="136" t="s">
        <v>662</v>
      </c>
      <c r="D27" s="20"/>
    </row>
    <row r="28" spans="2:6">
      <c r="B28" s="30" t="s">
        <v>548</v>
      </c>
      <c r="C28" s="45"/>
      <c r="D28" s="20"/>
    </row>
    <row r="29" spans="2:6" ht="25.5">
      <c r="B29" s="30" t="s">
        <v>141</v>
      </c>
      <c r="C29" s="136" t="s">
        <v>676</v>
      </c>
      <c r="D29" s="20"/>
      <c r="F29" s="150"/>
    </row>
    <row r="30" spans="2:6" ht="25.5">
      <c r="B30" s="30" t="s">
        <v>142</v>
      </c>
      <c r="C30" s="184" t="s">
        <v>675</v>
      </c>
      <c r="D30" s="20"/>
    </row>
    <row r="31" spans="2:6" ht="25.5">
      <c r="B31" s="30" t="s">
        <v>143</v>
      </c>
      <c r="C31" s="45">
        <v>4</v>
      </c>
      <c r="D31" s="157" t="s">
        <v>668</v>
      </c>
    </row>
    <row r="32" spans="2:6"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t="s">
        <v>148</v>
      </c>
      <c r="D45" s="66"/>
    </row>
    <row r="46" spans="2:4">
      <c r="B46" s="30" t="s">
        <v>158</v>
      </c>
      <c r="C46" s="153">
        <v>36741</v>
      </c>
      <c r="D46" s="152"/>
    </row>
    <row r="47" spans="2:4" ht="25.5">
      <c r="B47" s="30" t="s">
        <v>155</v>
      </c>
      <c r="C47" s="136" t="s">
        <v>658</v>
      </c>
      <c r="D47" s="66"/>
    </row>
    <row r="48" spans="2:4">
      <c r="B48" s="30" t="s">
        <v>156</v>
      </c>
      <c r="C48" s="45" t="s">
        <v>659</v>
      </c>
      <c r="D48" s="66"/>
    </row>
    <row r="49" spans="2:4">
      <c r="B49" s="30" t="s">
        <v>162</v>
      </c>
      <c r="C49" s="45" t="s">
        <v>660</v>
      </c>
      <c r="D49" s="66"/>
    </row>
    <row r="50" spans="2:4" ht="114.75">
      <c r="B50" s="30" t="s">
        <v>163</v>
      </c>
      <c r="C50" s="136" t="s">
        <v>779</v>
      </c>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3</v>
      </c>
      <c r="D74" s="13" t="s">
        <v>542</v>
      </c>
    </row>
    <row r="75" spans="2:4" ht="51">
      <c r="B75" s="42" t="s">
        <v>174</v>
      </c>
      <c r="C75" s="45">
        <v>0</v>
      </c>
      <c r="D75" s="13" t="s">
        <v>542</v>
      </c>
    </row>
    <row r="76" spans="2:4" ht="51">
      <c r="B76" s="42" t="s">
        <v>175</v>
      </c>
      <c r="C76" s="45">
        <v>1</v>
      </c>
      <c r="D76" s="13" t="s">
        <v>542</v>
      </c>
    </row>
    <row r="77" spans="2:4">
      <c r="B77" s="210" t="s">
        <v>176</v>
      </c>
      <c r="C77" s="211"/>
      <c r="D77" s="212"/>
    </row>
    <row r="78" spans="2:4" ht="18.75" customHeight="1">
      <c r="B78" s="219" t="s">
        <v>177</v>
      </c>
      <c r="C78" s="220"/>
      <c r="D78" s="221"/>
    </row>
    <row r="79" spans="2:4" ht="51">
      <c r="B79" s="42" t="s">
        <v>178</v>
      </c>
      <c r="C79" s="45">
        <v>0</v>
      </c>
      <c r="D79" s="13" t="s">
        <v>542</v>
      </c>
    </row>
    <row r="80" spans="2:4" ht="51">
      <c r="B80" s="42" t="s">
        <v>179</v>
      </c>
      <c r="C80" s="45">
        <v>0</v>
      </c>
      <c r="D80" s="13" t="s">
        <v>542</v>
      </c>
    </row>
    <row r="81" spans="2:4" ht="51">
      <c r="B81" s="42" t="s">
        <v>180</v>
      </c>
      <c r="C81" s="45">
        <v>0</v>
      </c>
      <c r="D81" s="13" t="s">
        <v>542</v>
      </c>
    </row>
    <row r="82" spans="2:4" ht="51">
      <c r="B82" s="42" t="s">
        <v>181</v>
      </c>
      <c r="C82" s="45">
        <v>2</v>
      </c>
      <c r="D82" s="13" t="s">
        <v>542</v>
      </c>
    </row>
    <row r="83" spans="2:4" ht="51">
      <c r="B83" s="42" t="s">
        <v>182</v>
      </c>
      <c r="C83" s="45">
        <v>3</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0</v>
      </c>
      <c r="D98" s="13" t="s">
        <v>542</v>
      </c>
    </row>
    <row r="99" spans="2:4" ht="51">
      <c r="B99" s="42" t="s">
        <v>198</v>
      </c>
      <c r="C99" s="45">
        <v>2</v>
      </c>
      <c r="D99" s="13" t="s">
        <v>542</v>
      </c>
    </row>
    <row r="100" spans="2:4" ht="51">
      <c r="B100" s="42" t="s">
        <v>199</v>
      </c>
      <c r="C100" s="45">
        <v>3</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3</v>
      </c>
      <c r="D111" s="13" t="s">
        <v>542</v>
      </c>
    </row>
    <row r="112" spans="2:4" ht="51">
      <c r="B112" s="42" t="s">
        <v>211</v>
      </c>
      <c r="C112" s="45">
        <v>1</v>
      </c>
      <c r="D112" s="13" t="s">
        <v>542</v>
      </c>
    </row>
    <row r="113" spans="2:4" ht="51">
      <c r="B113" s="42" t="s">
        <v>212</v>
      </c>
      <c r="C113" s="45">
        <v>2</v>
      </c>
      <c r="D113" s="13" t="s">
        <v>542</v>
      </c>
    </row>
    <row r="114" spans="2:4" ht="63.75">
      <c r="B114" s="42" t="s">
        <v>213</v>
      </c>
      <c r="C114" s="45">
        <v>1</v>
      </c>
      <c r="D114" s="13" t="s">
        <v>247</v>
      </c>
    </row>
    <row r="115" spans="2:4" ht="51">
      <c r="B115" s="42" t="s">
        <v>214</v>
      </c>
      <c r="C115" s="45">
        <v>1</v>
      </c>
      <c r="D115" s="13" t="s">
        <v>542</v>
      </c>
    </row>
    <row r="116" spans="2:4">
      <c r="B116" s="210" t="s">
        <v>215</v>
      </c>
      <c r="C116" s="211"/>
      <c r="D116" s="212"/>
    </row>
    <row r="117" spans="2:4" ht="29.25" customHeight="1">
      <c r="B117" s="219" t="s">
        <v>216</v>
      </c>
      <c r="C117" s="220"/>
      <c r="D117" s="221"/>
    </row>
    <row r="118" spans="2:4" ht="51">
      <c r="B118" s="42" t="s">
        <v>217</v>
      </c>
      <c r="C118" s="45">
        <v>2</v>
      </c>
      <c r="D118" s="13" t="s">
        <v>542</v>
      </c>
    </row>
    <row r="119" spans="2:4" ht="51">
      <c r="B119" s="42" t="s">
        <v>218</v>
      </c>
      <c r="C119" s="45">
        <v>1</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1</v>
      </c>
      <c r="D124" s="13" t="s">
        <v>542</v>
      </c>
    </row>
    <row r="125" spans="2:4" ht="51">
      <c r="B125" s="42" t="s">
        <v>224</v>
      </c>
      <c r="C125" s="45">
        <v>0</v>
      </c>
      <c r="D125" s="13" t="s">
        <v>542</v>
      </c>
    </row>
    <row r="126" spans="2:4" ht="51">
      <c r="B126" s="42" t="s">
        <v>225</v>
      </c>
      <c r="C126" s="45">
        <v>0</v>
      </c>
      <c r="D126" s="13" t="s">
        <v>542</v>
      </c>
    </row>
    <row r="127" spans="2:4" ht="51">
      <c r="B127" s="42" t="s">
        <v>226</v>
      </c>
      <c r="C127" s="45">
        <v>0</v>
      </c>
      <c r="D127" s="13" t="s">
        <v>542</v>
      </c>
    </row>
    <row r="128" spans="2:4" ht="51">
      <c r="B128" s="42" t="s">
        <v>227</v>
      </c>
      <c r="C128" s="45">
        <v>1</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26.25" customHeight="1">
      <c r="B132" s="219" t="s">
        <v>231</v>
      </c>
      <c r="C132" s="220"/>
      <c r="D132" s="221"/>
    </row>
    <row r="133" spans="2:4" ht="63.75">
      <c r="B133" s="42" t="s">
        <v>232</v>
      </c>
      <c r="C133" s="45">
        <v>0</v>
      </c>
      <c r="D133" s="13" t="s">
        <v>247</v>
      </c>
    </row>
    <row r="134" spans="2:4" ht="63.75">
      <c r="B134" s="42" t="s">
        <v>233</v>
      </c>
      <c r="C134" s="45">
        <v>1</v>
      </c>
      <c r="D134" s="13" t="s">
        <v>247</v>
      </c>
    </row>
    <row r="135" spans="2:4" ht="63.75">
      <c r="B135" s="42" t="s">
        <v>234</v>
      </c>
      <c r="C135" s="45">
        <v>0</v>
      </c>
      <c r="D135" s="13" t="s">
        <v>247</v>
      </c>
    </row>
    <row r="136" spans="2:4" ht="63.75">
      <c r="B136" s="42" t="s">
        <v>235</v>
      </c>
      <c r="C136" s="45">
        <v>3</v>
      </c>
      <c r="D136" s="13" t="s">
        <v>247</v>
      </c>
    </row>
    <row r="137" spans="2:4">
      <c r="B137" s="210" t="s">
        <v>236</v>
      </c>
      <c r="C137" s="211"/>
      <c r="D137" s="212"/>
    </row>
    <row r="138" spans="2:4" ht="17.25" customHeight="1">
      <c r="B138" s="219" t="s">
        <v>237</v>
      </c>
      <c r="C138" s="220"/>
      <c r="D138" s="221"/>
    </row>
    <row r="139" spans="2:4" ht="51">
      <c r="B139" s="42" t="s">
        <v>238</v>
      </c>
      <c r="C139" s="45">
        <v>2</v>
      </c>
      <c r="D139" s="13" t="s">
        <v>542</v>
      </c>
    </row>
    <row r="140" spans="2:4" ht="51">
      <c r="B140" s="42" t="s">
        <v>239</v>
      </c>
      <c r="C140" s="45">
        <v>2</v>
      </c>
      <c r="D140" s="13" t="s">
        <v>542</v>
      </c>
    </row>
    <row r="141" spans="2:4" ht="51">
      <c r="B141" s="42" t="s">
        <v>240</v>
      </c>
      <c r="C141" s="45">
        <v>2</v>
      </c>
      <c r="D141" s="13" t="s">
        <v>542</v>
      </c>
    </row>
    <row r="142" spans="2:4" ht="51">
      <c r="B142" s="42" t="s">
        <v>241</v>
      </c>
      <c r="C142" s="45">
        <v>3</v>
      </c>
      <c r="D142" s="13" t="s">
        <v>542</v>
      </c>
    </row>
    <row r="143" spans="2:4">
      <c r="B143" s="210" t="s">
        <v>245</v>
      </c>
      <c r="C143" s="211"/>
      <c r="D143" s="212"/>
    </row>
    <row r="144" spans="2:4" ht="63" customHeight="1">
      <c r="B144" s="42" t="s">
        <v>242</v>
      </c>
      <c r="C144" s="45">
        <v>0</v>
      </c>
      <c r="D144" s="13" t="s">
        <v>542</v>
      </c>
    </row>
    <row r="145" spans="2:4" ht="51">
      <c r="B145" s="42" t="s">
        <v>243</v>
      </c>
      <c r="C145" s="45">
        <v>0</v>
      </c>
      <c r="D145" s="13" t="s">
        <v>542</v>
      </c>
    </row>
    <row r="146" spans="2:4" ht="51.75" thickBot="1">
      <c r="B146" s="32" t="s">
        <v>244</v>
      </c>
      <c r="C146" s="45">
        <v>0</v>
      </c>
      <c r="D146" s="63" t="s">
        <v>542</v>
      </c>
    </row>
    <row r="147" spans="2:4" ht="13.5" thickBot="1"/>
    <row r="148" spans="2:4">
      <c r="B148" s="213" t="s">
        <v>248</v>
      </c>
      <c r="C148" s="214"/>
      <c r="D148" s="215"/>
    </row>
    <row r="149" spans="2:4">
      <c r="B149" s="216"/>
      <c r="C149" s="217"/>
      <c r="D149" s="218"/>
    </row>
    <row r="150" spans="2:4" ht="114.75">
      <c r="B150" s="42" t="s">
        <v>249</v>
      </c>
      <c r="C150" s="45">
        <v>3</v>
      </c>
      <c r="D150" s="125" t="s">
        <v>260</v>
      </c>
    </row>
    <row r="151" spans="2:4">
      <c r="B151" s="42" t="s">
        <v>319</v>
      </c>
      <c r="C151" s="206"/>
      <c r="D151" s="207"/>
    </row>
    <row r="152" spans="2:4" ht="114.75">
      <c r="B152" s="42" t="s">
        <v>250</v>
      </c>
      <c r="C152" s="45">
        <v>1</v>
      </c>
      <c r="D152" s="125" t="s">
        <v>261</v>
      </c>
    </row>
    <row r="153" spans="2:4" ht="14.25" customHeight="1">
      <c r="B153" s="42" t="s">
        <v>319</v>
      </c>
      <c r="C153" s="206"/>
      <c r="D153" s="207"/>
    </row>
    <row r="154" spans="2:4" ht="132" customHeight="1">
      <c r="B154" s="42" t="s">
        <v>251</v>
      </c>
      <c r="C154" s="45">
        <v>1</v>
      </c>
      <c r="D154" s="125" t="s">
        <v>262</v>
      </c>
    </row>
    <row r="155" spans="2:4">
      <c r="B155" s="42" t="s">
        <v>319</v>
      </c>
      <c r="C155" s="206"/>
      <c r="D155" s="207"/>
    </row>
    <row r="156" spans="2:4" ht="89.25">
      <c r="B156" s="42" t="s">
        <v>252</v>
      </c>
      <c r="C156" s="45">
        <v>2</v>
      </c>
      <c r="D156" s="125" t="s">
        <v>320</v>
      </c>
    </row>
    <row r="157" spans="2:4">
      <c r="B157" s="42" t="s">
        <v>319</v>
      </c>
      <c r="C157" s="206"/>
      <c r="D157" s="207"/>
    </row>
    <row r="158" spans="2:4" ht="179.25" customHeight="1">
      <c r="B158" s="42" t="s">
        <v>253</v>
      </c>
      <c r="C158" s="45">
        <v>2</v>
      </c>
      <c r="D158" s="125" t="s">
        <v>263</v>
      </c>
    </row>
    <row r="159" spans="2:4">
      <c r="B159" s="42" t="s">
        <v>319</v>
      </c>
      <c r="C159" s="206"/>
      <c r="D159" s="207"/>
    </row>
    <row r="160" spans="2:4" ht="127.5">
      <c r="B160" s="42" t="s">
        <v>254</v>
      </c>
      <c r="C160" s="45">
        <v>2</v>
      </c>
      <c r="D160" s="125" t="s">
        <v>259</v>
      </c>
    </row>
    <row r="161" spans="2:4">
      <c r="B161" s="42" t="s">
        <v>319</v>
      </c>
      <c r="C161" s="206"/>
      <c r="D161" s="207"/>
    </row>
    <row r="162" spans="2:4" ht="84.75" customHeight="1">
      <c r="B162" s="42" t="s">
        <v>255</v>
      </c>
      <c r="C162" s="45">
        <v>2</v>
      </c>
      <c r="D162" s="125" t="s">
        <v>258</v>
      </c>
    </row>
    <row r="163" spans="2:4">
      <c r="B163" s="42" t="s">
        <v>319</v>
      </c>
      <c r="C163" s="206"/>
      <c r="D163" s="207"/>
    </row>
    <row r="164" spans="2:4" ht="25.5">
      <c r="B164" s="42" t="s">
        <v>301</v>
      </c>
      <c r="C164" s="45">
        <v>1</v>
      </c>
      <c r="D164" s="125" t="s">
        <v>256</v>
      </c>
    </row>
    <row r="165" spans="2:4">
      <c r="B165" s="42" t="s">
        <v>319</v>
      </c>
      <c r="C165" s="206"/>
      <c r="D165" s="207"/>
    </row>
    <row r="166" spans="2:4" ht="25.5">
      <c r="B166" s="42" t="s">
        <v>302</v>
      </c>
      <c r="C166" s="45">
        <v>1</v>
      </c>
      <c r="D166" s="125" t="s">
        <v>256</v>
      </c>
    </row>
    <row r="167" spans="2:4">
      <c r="B167" s="42" t="s">
        <v>319</v>
      </c>
      <c r="C167" s="206"/>
      <c r="D167" s="207"/>
    </row>
    <row r="168" spans="2:4" ht="25.5">
      <c r="B168" s="42" t="s">
        <v>303</v>
      </c>
      <c r="C168" s="45">
        <v>1</v>
      </c>
      <c r="D168" s="125" t="s">
        <v>256</v>
      </c>
    </row>
    <row r="169" spans="2:4">
      <c r="B169" s="42" t="s">
        <v>319</v>
      </c>
      <c r="C169" s="206"/>
      <c r="D169" s="207"/>
    </row>
    <row r="170" spans="2:4" ht="51">
      <c r="B170" s="42" t="s">
        <v>264</v>
      </c>
      <c r="C170" s="45">
        <v>1</v>
      </c>
      <c r="D170" s="125" t="s">
        <v>257</v>
      </c>
    </row>
    <row r="171" spans="2:4">
      <c r="B171" s="42" t="s">
        <v>319</v>
      </c>
      <c r="C171" s="206"/>
      <c r="D171" s="207"/>
    </row>
    <row r="172" spans="2:4" ht="140.25">
      <c r="B172" s="42" t="s">
        <v>265</v>
      </c>
      <c r="C172" s="45">
        <v>1</v>
      </c>
      <c r="D172" s="125" t="s">
        <v>266</v>
      </c>
    </row>
    <row r="173" spans="2:4">
      <c r="B173" s="42" t="s">
        <v>319</v>
      </c>
      <c r="C173" s="206"/>
      <c r="D173" s="207"/>
    </row>
    <row r="174" spans="2:4" ht="114.75">
      <c r="B174" s="42" t="s">
        <v>267</v>
      </c>
      <c r="C174" s="45">
        <v>1</v>
      </c>
      <c r="D174" s="125" t="s">
        <v>268</v>
      </c>
    </row>
    <row r="175" spans="2:4">
      <c r="B175" s="42" t="s">
        <v>319</v>
      </c>
      <c r="C175" s="206"/>
      <c r="D175" s="207"/>
    </row>
    <row r="176" spans="2:4" ht="102">
      <c r="B176" s="42" t="s">
        <v>270</v>
      </c>
      <c r="C176" s="45">
        <v>1</v>
      </c>
      <c r="D176" s="125" t="s">
        <v>269</v>
      </c>
    </row>
    <row r="177" spans="2:4">
      <c r="B177" s="42" t="s">
        <v>319</v>
      </c>
      <c r="C177" s="206"/>
      <c r="D177" s="207"/>
    </row>
    <row r="178" spans="2:4" ht="127.5">
      <c r="B178" s="42" t="s">
        <v>271</v>
      </c>
      <c r="C178" s="45">
        <v>1</v>
      </c>
      <c r="D178" s="125" t="s">
        <v>272</v>
      </c>
    </row>
    <row r="179" spans="2:4">
      <c r="B179" s="42" t="s">
        <v>319</v>
      </c>
      <c r="C179" s="206"/>
      <c r="D179" s="207"/>
    </row>
    <row r="180" spans="2:4" ht="76.5">
      <c r="B180" s="42" t="s">
        <v>273</v>
      </c>
      <c r="C180" s="45">
        <v>0</v>
      </c>
      <c r="D180" s="125" t="s">
        <v>274</v>
      </c>
    </row>
    <row r="181" spans="2:4" ht="60.75" customHeight="1">
      <c r="B181" s="42" t="s">
        <v>319</v>
      </c>
      <c r="C181" s="208" t="s">
        <v>775</v>
      </c>
      <c r="D181" s="209"/>
    </row>
    <row r="182" spans="2:4" ht="89.25">
      <c r="B182" s="42" t="s">
        <v>275</v>
      </c>
      <c r="C182" s="45">
        <v>0</v>
      </c>
      <c r="D182" s="125" t="s">
        <v>276</v>
      </c>
    </row>
    <row r="183" spans="2:4">
      <c r="B183" s="42" t="s">
        <v>319</v>
      </c>
      <c r="C183" s="206"/>
      <c r="D183" s="207"/>
    </row>
    <row r="184" spans="2:4" ht="89.25">
      <c r="B184" s="42" t="s">
        <v>277</v>
      </c>
      <c r="C184" s="45">
        <v>0</v>
      </c>
      <c r="D184" s="125" t="s">
        <v>278</v>
      </c>
    </row>
    <row r="185" spans="2:4">
      <c r="B185" s="42" t="s">
        <v>319</v>
      </c>
      <c r="C185" s="206"/>
      <c r="D185" s="207"/>
    </row>
    <row r="186" spans="2:4" ht="127.5">
      <c r="B186" s="42" t="s">
        <v>279</v>
      </c>
      <c r="C186" s="45">
        <v>0</v>
      </c>
      <c r="D186" s="125" t="s">
        <v>280</v>
      </c>
    </row>
    <row r="187" spans="2:4">
      <c r="B187" s="42" t="s">
        <v>319</v>
      </c>
      <c r="C187" s="206"/>
      <c r="D187" s="207"/>
    </row>
    <row r="188" spans="2:4" ht="63.75">
      <c r="B188" s="42" t="s">
        <v>281</v>
      </c>
      <c r="C188" s="45">
        <v>0</v>
      </c>
      <c r="D188" s="125" t="s">
        <v>322</v>
      </c>
    </row>
    <row r="189" spans="2:4">
      <c r="B189" s="42" t="s">
        <v>319</v>
      </c>
      <c r="C189" s="206"/>
      <c r="D189" s="207"/>
    </row>
    <row r="190" spans="2:4" ht="89.25">
      <c r="B190" s="42" t="s">
        <v>282</v>
      </c>
      <c r="C190" s="45">
        <v>0</v>
      </c>
      <c r="D190" s="125" t="s">
        <v>283</v>
      </c>
    </row>
    <row r="191" spans="2:4">
      <c r="B191" s="42" t="s">
        <v>319</v>
      </c>
      <c r="C191" s="206"/>
      <c r="D191" s="207"/>
    </row>
    <row r="192" spans="2:4" ht="51">
      <c r="B192" s="42" t="s">
        <v>284</v>
      </c>
      <c r="C192" s="45">
        <v>0</v>
      </c>
      <c r="D192" s="125" t="s">
        <v>321</v>
      </c>
    </row>
    <row r="193" spans="2:4">
      <c r="B193" s="42" t="s">
        <v>319</v>
      </c>
      <c r="C193" s="206"/>
      <c r="D193" s="207"/>
    </row>
    <row r="194" spans="2:4" ht="89.25">
      <c r="B194" s="42" t="s">
        <v>285</v>
      </c>
      <c r="C194" s="45">
        <v>1</v>
      </c>
      <c r="D194" s="125" t="s">
        <v>286</v>
      </c>
    </row>
    <row r="195" spans="2:4">
      <c r="B195" s="42" t="s">
        <v>319</v>
      </c>
      <c r="C195" s="206"/>
      <c r="D195" s="207"/>
    </row>
    <row r="196" spans="2:4" ht="127.5">
      <c r="B196" s="42" t="s">
        <v>288</v>
      </c>
      <c r="C196" s="45">
        <v>1</v>
      </c>
      <c r="D196" s="125" t="s">
        <v>287</v>
      </c>
    </row>
    <row r="197" spans="2:4">
      <c r="B197" s="42" t="s">
        <v>319</v>
      </c>
      <c r="C197" s="206"/>
      <c r="D197" s="207"/>
    </row>
    <row r="198" spans="2:4" ht="51">
      <c r="B198" s="42" t="s">
        <v>298</v>
      </c>
      <c r="C198" s="45">
        <v>0</v>
      </c>
      <c r="D198" s="125" t="s">
        <v>256</v>
      </c>
    </row>
    <row r="199" spans="2:4" ht="33.75" customHeight="1">
      <c r="B199" s="42" t="s">
        <v>319</v>
      </c>
      <c r="C199" s="206"/>
      <c r="D199" s="207"/>
    </row>
    <row r="200" spans="2:4" ht="51">
      <c r="B200" s="42" t="s">
        <v>299</v>
      </c>
      <c r="C200" s="45">
        <v>1</v>
      </c>
      <c r="D200" s="125" t="s">
        <v>256</v>
      </c>
    </row>
    <row r="201" spans="2:4" ht="30" customHeight="1">
      <c r="B201" s="42" t="s">
        <v>319</v>
      </c>
      <c r="C201" s="206" t="s">
        <v>148</v>
      </c>
      <c r="D201" s="207"/>
    </row>
    <row r="202" spans="2:4" ht="51">
      <c r="B202" s="42" t="s">
        <v>300</v>
      </c>
      <c r="C202" s="45">
        <v>0</v>
      </c>
      <c r="D202" s="125" t="s">
        <v>256</v>
      </c>
    </row>
    <row r="203" spans="2:4">
      <c r="B203" s="42" t="s">
        <v>319</v>
      </c>
      <c r="C203" s="206"/>
      <c r="D203" s="207"/>
    </row>
    <row r="204" spans="2:4" ht="114.75">
      <c r="B204" s="42" t="s">
        <v>290</v>
      </c>
      <c r="C204" s="45">
        <v>1</v>
      </c>
      <c r="D204" s="125" t="s">
        <v>289</v>
      </c>
    </row>
    <row r="205" spans="2:4" ht="30.75" customHeight="1">
      <c r="B205" s="42" t="s">
        <v>319</v>
      </c>
      <c r="C205" s="206" t="s">
        <v>677</v>
      </c>
      <c r="D205" s="207"/>
    </row>
    <row r="206" spans="2:4" ht="132.75" customHeight="1">
      <c r="B206" s="42" t="s">
        <v>291</v>
      </c>
      <c r="C206" s="45"/>
      <c r="D206" s="125" t="s">
        <v>292</v>
      </c>
    </row>
    <row r="207" spans="2:4" ht="19.5" customHeight="1">
      <c r="B207" s="42" t="s">
        <v>319</v>
      </c>
      <c r="C207" s="206" t="s">
        <v>644</v>
      </c>
      <c r="D207" s="207"/>
    </row>
    <row r="208" spans="2:4" ht="102">
      <c r="B208" s="42" t="s">
        <v>293</v>
      </c>
      <c r="C208" s="45">
        <v>2</v>
      </c>
      <c r="D208" s="125" t="s">
        <v>294</v>
      </c>
    </row>
    <row r="209" spans="2:4" ht="22.5" customHeight="1">
      <c r="B209" s="42" t="s">
        <v>319</v>
      </c>
      <c r="C209" s="206" t="s">
        <v>645</v>
      </c>
      <c r="D209" s="207"/>
    </row>
    <row r="210" spans="2:4" ht="25.5">
      <c r="B210" s="42" t="s">
        <v>295</v>
      </c>
      <c r="C210" s="45">
        <v>1</v>
      </c>
      <c r="D210" s="125" t="s">
        <v>256</v>
      </c>
    </row>
    <row r="211" spans="2:4">
      <c r="B211" s="42" t="s">
        <v>319</v>
      </c>
      <c r="C211" s="206"/>
      <c r="D211" s="207"/>
    </row>
    <row r="212" spans="2:4" ht="25.5">
      <c r="B212" s="42" t="s">
        <v>296</v>
      </c>
      <c r="C212" s="45">
        <v>1</v>
      </c>
      <c r="D212" s="125" t="s">
        <v>256</v>
      </c>
    </row>
    <row r="213" spans="2:4" ht="25.5" customHeight="1">
      <c r="B213" s="42" t="s">
        <v>319</v>
      </c>
      <c r="C213" s="206" t="s">
        <v>148</v>
      </c>
      <c r="D213" s="207"/>
    </row>
    <row r="214" spans="2:4" ht="25.5">
      <c r="B214" s="42" t="s">
        <v>297</v>
      </c>
      <c r="C214" s="45">
        <v>1</v>
      </c>
      <c r="D214" s="125" t="s">
        <v>256</v>
      </c>
    </row>
    <row r="215" spans="2:4" ht="25.5" customHeight="1">
      <c r="B215" s="42" t="s">
        <v>319</v>
      </c>
      <c r="C215" s="206" t="s">
        <v>647</v>
      </c>
      <c r="D215" s="207"/>
    </row>
    <row r="216" spans="2:4" ht="89.25">
      <c r="B216" s="42" t="s">
        <v>304</v>
      </c>
      <c r="C216" s="45">
        <v>3</v>
      </c>
      <c r="D216" s="125" t="s">
        <v>305</v>
      </c>
    </row>
    <row r="217" spans="2:4">
      <c r="B217" s="42" t="s">
        <v>319</v>
      </c>
      <c r="C217" s="206"/>
      <c r="D217" s="207"/>
    </row>
    <row r="218" spans="2:4" ht="89.25">
      <c r="B218" s="42" t="s">
        <v>306</v>
      </c>
      <c r="C218" s="45">
        <v>1</v>
      </c>
      <c r="D218" s="125" t="s">
        <v>307</v>
      </c>
    </row>
    <row r="219" spans="2:4" ht="29.25" customHeight="1">
      <c r="B219" s="42" t="s">
        <v>319</v>
      </c>
      <c r="C219" s="206" t="s">
        <v>674</v>
      </c>
      <c r="D219" s="207"/>
    </row>
    <row r="220" spans="2:4" ht="102">
      <c r="B220" s="42" t="s">
        <v>308</v>
      </c>
      <c r="C220" s="45">
        <v>1</v>
      </c>
      <c r="D220" s="125" t="s">
        <v>309</v>
      </c>
    </row>
    <row r="221" spans="2:4">
      <c r="B221" s="42" t="s">
        <v>319</v>
      </c>
      <c r="C221" s="206"/>
      <c r="D221" s="207"/>
    </row>
    <row r="222" spans="2:4" ht="127.5">
      <c r="B222" s="42" t="s">
        <v>311</v>
      </c>
      <c r="C222" s="45">
        <v>0</v>
      </c>
      <c r="D222" s="125" t="s">
        <v>310</v>
      </c>
    </row>
    <row r="223" spans="2:4">
      <c r="B223" s="42" t="s">
        <v>319</v>
      </c>
      <c r="C223" s="206"/>
      <c r="D223" s="207"/>
    </row>
    <row r="224" spans="2:4" ht="89.25">
      <c r="B224" s="42" t="s">
        <v>312</v>
      </c>
      <c r="C224" s="45">
        <v>0</v>
      </c>
      <c r="D224" s="125" t="s">
        <v>313</v>
      </c>
    </row>
    <row r="225" spans="2:4" ht="17.25" customHeight="1">
      <c r="B225" s="42" t="s">
        <v>319</v>
      </c>
      <c r="C225" s="206" t="s">
        <v>784</v>
      </c>
      <c r="D225" s="207"/>
    </row>
    <row r="226" spans="2:4" ht="114.75">
      <c r="B226" s="42" t="s">
        <v>315</v>
      </c>
      <c r="C226" s="45">
        <v>1</v>
      </c>
      <c r="D226" s="125" t="s">
        <v>314</v>
      </c>
    </row>
    <row r="227" spans="2:4">
      <c r="B227" s="42" t="s">
        <v>319</v>
      </c>
      <c r="C227" s="206"/>
      <c r="D227" s="207"/>
    </row>
    <row r="228" spans="2:4" ht="25.5">
      <c r="B228" s="42" t="s">
        <v>316</v>
      </c>
      <c r="C228" s="45">
        <v>0</v>
      </c>
      <c r="D228" s="125" t="s">
        <v>256</v>
      </c>
    </row>
    <row r="229" spans="2:4">
      <c r="B229" s="42" t="s">
        <v>319</v>
      </c>
      <c r="C229" s="206"/>
      <c r="D229" s="207"/>
    </row>
    <row r="230" spans="2:4" ht="25.5">
      <c r="B230" s="61" t="s">
        <v>317</v>
      </c>
      <c r="C230" s="45">
        <v>1</v>
      </c>
      <c r="D230" s="62" t="s">
        <v>256</v>
      </c>
    </row>
    <row r="231" spans="2:4">
      <c r="B231" s="42" t="s">
        <v>319</v>
      </c>
      <c r="C231" s="206"/>
      <c r="D231" s="207"/>
    </row>
    <row r="232" spans="2:4" ht="25.5">
      <c r="B232" s="42" t="s">
        <v>318</v>
      </c>
      <c r="C232" s="45">
        <v>1</v>
      </c>
      <c r="D232" s="125"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38</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view="pageBreakPreview" zoomScaleNormal="100" zoomScaleSheetLayoutView="100" workbookViewId="0">
      <selection activeCell="B132" sqref="B132:D132"/>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256" width="9.140625" style="11"/>
    <col min="257" max="257" width="3.140625" style="11" customWidth="1"/>
    <col min="258" max="258" width="77.42578125" style="11" customWidth="1"/>
    <col min="259" max="259" width="26.85546875" style="11" customWidth="1"/>
    <col min="260" max="260" width="61.28515625" style="11" customWidth="1"/>
    <col min="261" max="261" width="4.28515625" style="11" customWidth="1"/>
    <col min="262" max="512" width="9.140625" style="11"/>
    <col min="513" max="513" width="3.140625" style="11" customWidth="1"/>
    <col min="514" max="514" width="77.42578125" style="11" customWidth="1"/>
    <col min="515" max="515" width="26.85546875" style="11" customWidth="1"/>
    <col min="516" max="516" width="61.28515625" style="11" customWidth="1"/>
    <col min="517" max="517" width="4.28515625" style="11" customWidth="1"/>
    <col min="518" max="768" width="9.140625" style="11"/>
    <col min="769" max="769" width="3.140625" style="11" customWidth="1"/>
    <col min="770" max="770" width="77.42578125" style="11" customWidth="1"/>
    <col min="771" max="771" width="26.85546875" style="11" customWidth="1"/>
    <col min="772" max="772" width="61.28515625" style="11" customWidth="1"/>
    <col min="773" max="773" width="4.28515625" style="11" customWidth="1"/>
    <col min="774" max="1024" width="9.140625" style="11"/>
    <col min="1025" max="1025" width="3.140625" style="11" customWidth="1"/>
    <col min="1026" max="1026" width="77.42578125" style="11" customWidth="1"/>
    <col min="1027" max="1027" width="26.85546875" style="11" customWidth="1"/>
    <col min="1028" max="1028" width="61.28515625" style="11" customWidth="1"/>
    <col min="1029" max="1029" width="4.28515625" style="11" customWidth="1"/>
    <col min="1030" max="1280" width="9.140625" style="11"/>
    <col min="1281" max="1281" width="3.140625" style="11" customWidth="1"/>
    <col min="1282" max="1282" width="77.42578125" style="11" customWidth="1"/>
    <col min="1283" max="1283" width="26.85546875" style="11" customWidth="1"/>
    <col min="1284" max="1284" width="61.28515625" style="11" customWidth="1"/>
    <col min="1285" max="1285" width="4.28515625" style="11" customWidth="1"/>
    <col min="1286" max="1536" width="9.140625" style="11"/>
    <col min="1537" max="1537" width="3.140625" style="11" customWidth="1"/>
    <col min="1538" max="1538" width="77.42578125" style="11" customWidth="1"/>
    <col min="1539" max="1539" width="26.85546875" style="11" customWidth="1"/>
    <col min="1540" max="1540" width="61.28515625" style="11" customWidth="1"/>
    <col min="1541" max="1541" width="4.28515625" style="11" customWidth="1"/>
    <col min="1542" max="1792" width="9.140625" style="11"/>
    <col min="1793" max="1793" width="3.140625" style="11" customWidth="1"/>
    <col min="1794" max="1794" width="77.42578125" style="11" customWidth="1"/>
    <col min="1795" max="1795" width="26.85546875" style="11" customWidth="1"/>
    <col min="1796" max="1796" width="61.28515625" style="11" customWidth="1"/>
    <col min="1797" max="1797" width="4.28515625" style="11" customWidth="1"/>
    <col min="1798" max="2048" width="9.140625" style="11"/>
    <col min="2049" max="2049" width="3.140625" style="11" customWidth="1"/>
    <col min="2050" max="2050" width="77.42578125" style="11" customWidth="1"/>
    <col min="2051" max="2051" width="26.85546875" style="11" customWidth="1"/>
    <col min="2052" max="2052" width="61.28515625" style="11" customWidth="1"/>
    <col min="2053" max="2053" width="4.28515625" style="11" customWidth="1"/>
    <col min="2054" max="2304" width="9.140625" style="11"/>
    <col min="2305" max="2305" width="3.140625" style="11" customWidth="1"/>
    <col min="2306" max="2306" width="77.42578125" style="11" customWidth="1"/>
    <col min="2307" max="2307" width="26.85546875" style="11" customWidth="1"/>
    <col min="2308" max="2308" width="61.28515625" style="11" customWidth="1"/>
    <col min="2309" max="2309" width="4.28515625" style="11" customWidth="1"/>
    <col min="2310" max="2560" width="9.140625" style="11"/>
    <col min="2561" max="2561" width="3.140625" style="11" customWidth="1"/>
    <col min="2562" max="2562" width="77.42578125" style="11" customWidth="1"/>
    <col min="2563" max="2563" width="26.85546875" style="11" customWidth="1"/>
    <col min="2564" max="2564" width="61.28515625" style="11" customWidth="1"/>
    <col min="2565" max="2565" width="4.28515625" style="11" customWidth="1"/>
    <col min="2566" max="2816" width="9.140625" style="11"/>
    <col min="2817" max="2817" width="3.140625" style="11" customWidth="1"/>
    <col min="2818" max="2818" width="77.42578125" style="11" customWidth="1"/>
    <col min="2819" max="2819" width="26.85546875" style="11" customWidth="1"/>
    <col min="2820" max="2820" width="61.28515625" style="11" customWidth="1"/>
    <col min="2821" max="2821" width="4.28515625" style="11" customWidth="1"/>
    <col min="2822" max="3072" width="9.140625" style="11"/>
    <col min="3073" max="3073" width="3.140625" style="11" customWidth="1"/>
    <col min="3074" max="3074" width="77.42578125" style="11" customWidth="1"/>
    <col min="3075" max="3075" width="26.85546875" style="11" customWidth="1"/>
    <col min="3076" max="3076" width="61.28515625" style="11" customWidth="1"/>
    <col min="3077" max="3077" width="4.28515625" style="11" customWidth="1"/>
    <col min="3078" max="3328" width="9.140625" style="11"/>
    <col min="3329" max="3329" width="3.140625" style="11" customWidth="1"/>
    <col min="3330" max="3330" width="77.42578125" style="11" customWidth="1"/>
    <col min="3331" max="3331" width="26.85546875" style="11" customWidth="1"/>
    <col min="3332" max="3332" width="61.28515625" style="11" customWidth="1"/>
    <col min="3333" max="3333" width="4.28515625" style="11" customWidth="1"/>
    <col min="3334" max="3584" width="9.140625" style="11"/>
    <col min="3585" max="3585" width="3.140625" style="11" customWidth="1"/>
    <col min="3586" max="3586" width="77.42578125" style="11" customWidth="1"/>
    <col min="3587" max="3587" width="26.85546875" style="11" customWidth="1"/>
    <col min="3588" max="3588" width="61.28515625" style="11" customWidth="1"/>
    <col min="3589" max="3589" width="4.28515625" style="11" customWidth="1"/>
    <col min="3590" max="3840" width="9.140625" style="11"/>
    <col min="3841" max="3841" width="3.140625" style="11" customWidth="1"/>
    <col min="3842" max="3842" width="77.42578125" style="11" customWidth="1"/>
    <col min="3843" max="3843" width="26.85546875" style="11" customWidth="1"/>
    <col min="3844" max="3844" width="61.28515625" style="11" customWidth="1"/>
    <col min="3845" max="3845" width="4.28515625" style="11" customWidth="1"/>
    <col min="3846" max="4096" width="9.140625" style="11"/>
    <col min="4097" max="4097" width="3.140625" style="11" customWidth="1"/>
    <col min="4098" max="4098" width="77.42578125" style="11" customWidth="1"/>
    <col min="4099" max="4099" width="26.85546875" style="11" customWidth="1"/>
    <col min="4100" max="4100" width="61.28515625" style="11" customWidth="1"/>
    <col min="4101" max="4101" width="4.28515625" style="11" customWidth="1"/>
    <col min="4102" max="4352" width="9.140625" style="11"/>
    <col min="4353" max="4353" width="3.140625" style="11" customWidth="1"/>
    <col min="4354" max="4354" width="77.42578125" style="11" customWidth="1"/>
    <col min="4355" max="4355" width="26.85546875" style="11" customWidth="1"/>
    <col min="4356" max="4356" width="61.28515625" style="11" customWidth="1"/>
    <col min="4357" max="4357" width="4.28515625" style="11" customWidth="1"/>
    <col min="4358" max="4608" width="9.140625" style="11"/>
    <col min="4609" max="4609" width="3.140625" style="11" customWidth="1"/>
    <col min="4610" max="4610" width="77.42578125" style="11" customWidth="1"/>
    <col min="4611" max="4611" width="26.85546875" style="11" customWidth="1"/>
    <col min="4612" max="4612" width="61.28515625" style="11" customWidth="1"/>
    <col min="4613" max="4613" width="4.28515625" style="11" customWidth="1"/>
    <col min="4614" max="4864" width="9.140625" style="11"/>
    <col min="4865" max="4865" width="3.140625" style="11" customWidth="1"/>
    <col min="4866" max="4866" width="77.42578125" style="11" customWidth="1"/>
    <col min="4867" max="4867" width="26.85546875" style="11" customWidth="1"/>
    <col min="4868" max="4868" width="61.28515625" style="11" customWidth="1"/>
    <col min="4869" max="4869" width="4.28515625" style="11" customWidth="1"/>
    <col min="4870" max="5120" width="9.140625" style="11"/>
    <col min="5121" max="5121" width="3.140625" style="11" customWidth="1"/>
    <col min="5122" max="5122" width="77.42578125" style="11" customWidth="1"/>
    <col min="5123" max="5123" width="26.85546875" style="11" customWidth="1"/>
    <col min="5124" max="5124" width="61.28515625" style="11" customWidth="1"/>
    <col min="5125" max="5125" width="4.28515625" style="11" customWidth="1"/>
    <col min="5126" max="5376" width="9.140625" style="11"/>
    <col min="5377" max="5377" width="3.140625" style="11" customWidth="1"/>
    <col min="5378" max="5378" width="77.42578125" style="11" customWidth="1"/>
    <col min="5379" max="5379" width="26.85546875" style="11" customWidth="1"/>
    <col min="5380" max="5380" width="61.28515625" style="11" customWidth="1"/>
    <col min="5381" max="5381" width="4.28515625" style="11" customWidth="1"/>
    <col min="5382" max="5632" width="9.140625" style="11"/>
    <col min="5633" max="5633" width="3.140625" style="11" customWidth="1"/>
    <col min="5634" max="5634" width="77.42578125" style="11" customWidth="1"/>
    <col min="5635" max="5635" width="26.85546875" style="11" customWidth="1"/>
    <col min="5636" max="5636" width="61.28515625" style="11" customWidth="1"/>
    <col min="5637" max="5637" width="4.28515625" style="11" customWidth="1"/>
    <col min="5638" max="5888" width="9.140625" style="11"/>
    <col min="5889" max="5889" width="3.140625" style="11" customWidth="1"/>
    <col min="5890" max="5890" width="77.42578125" style="11" customWidth="1"/>
    <col min="5891" max="5891" width="26.85546875" style="11" customWidth="1"/>
    <col min="5892" max="5892" width="61.28515625" style="11" customWidth="1"/>
    <col min="5893" max="5893" width="4.28515625" style="11" customWidth="1"/>
    <col min="5894" max="6144" width="9.140625" style="11"/>
    <col min="6145" max="6145" width="3.140625" style="11" customWidth="1"/>
    <col min="6146" max="6146" width="77.42578125" style="11" customWidth="1"/>
    <col min="6147" max="6147" width="26.85546875" style="11" customWidth="1"/>
    <col min="6148" max="6148" width="61.28515625" style="11" customWidth="1"/>
    <col min="6149" max="6149" width="4.28515625" style="11" customWidth="1"/>
    <col min="6150" max="6400" width="9.140625" style="11"/>
    <col min="6401" max="6401" width="3.140625" style="11" customWidth="1"/>
    <col min="6402" max="6402" width="77.42578125" style="11" customWidth="1"/>
    <col min="6403" max="6403" width="26.85546875" style="11" customWidth="1"/>
    <col min="6404" max="6404" width="61.28515625" style="11" customWidth="1"/>
    <col min="6405" max="6405" width="4.28515625" style="11" customWidth="1"/>
    <col min="6406" max="6656" width="9.140625" style="11"/>
    <col min="6657" max="6657" width="3.140625" style="11" customWidth="1"/>
    <col min="6658" max="6658" width="77.42578125" style="11" customWidth="1"/>
    <col min="6659" max="6659" width="26.85546875" style="11" customWidth="1"/>
    <col min="6660" max="6660" width="61.28515625" style="11" customWidth="1"/>
    <col min="6661" max="6661" width="4.28515625" style="11" customWidth="1"/>
    <col min="6662" max="6912" width="9.140625" style="11"/>
    <col min="6913" max="6913" width="3.140625" style="11" customWidth="1"/>
    <col min="6914" max="6914" width="77.42578125" style="11" customWidth="1"/>
    <col min="6915" max="6915" width="26.85546875" style="11" customWidth="1"/>
    <col min="6916" max="6916" width="61.28515625" style="11" customWidth="1"/>
    <col min="6917" max="6917" width="4.28515625" style="11" customWidth="1"/>
    <col min="6918" max="7168" width="9.140625" style="11"/>
    <col min="7169" max="7169" width="3.140625" style="11" customWidth="1"/>
    <col min="7170" max="7170" width="77.42578125" style="11" customWidth="1"/>
    <col min="7171" max="7171" width="26.85546875" style="11" customWidth="1"/>
    <col min="7172" max="7172" width="61.28515625" style="11" customWidth="1"/>
    <col min="7173" max="7173" width="4.28515625" style="11" customWidth="1"/>
    <col min="7174" max="7424" width="9.140625" style="11"/>
    <col min="7425" max="7425" width="3.140625" style="11" customWidth="1"/>
    <col min="7426" max="7426" width="77.42578125" style="11" customWidth="1"/>
    <col min="7427" max="7427" width="26.85546875" style="11" customWidth="1"/>
    <col min="7428" max="7428" width="61.28515625" style="11" customWidth="1"/>
    <col min="7429" max="7429" width="4.28515625" style="11" customWidth="1"/>
    <col min="7430" max="7680" width="9.140625" style="11"/>
    <col min="7681" max="7681" width="3.140625" style="11" customWidth="1"/>
    <col min="7682" max="7682" width="77.42578125" style="11" customWidth="1"/>
    <col min="7683" max="7683" width="26.85546875" style="11" customWidth="1"/>
    <col min="7684" max="7684" width="61.28515625" style="11" customWidth="1"/>
    <col min="7685" max="7685" width="4.28515625" style="11" customWidth="1"/>
    <col min="7686" max="7936" width="9.140625" style="11"/>
    <col min="7937" max="7937" width="3.140625" style="11" customWidth="1"/>
    <col min="7938" max="7938" width="77.42578125" style="11" customWidth="1"/>
    <col min="7939" max="7939" width="26.85546875" style="11" customWidth="1"/>
    <col min="7940" max="7940" width="61.28515625" style="11" customWidth="1"/>
    <col min="7941" max="7941" width="4.28515625" style="11" customWidth="1"/>
    <col min="7942" max="8192" width="9.140625" style="11"/>
    <col min="8193" max="8193" width="3.140625" style="11" customWidth="1"/>
    <col min="8194" max="8194" width="77.42578125" style="11" customWidth="1"/>
    <col min="8195" max="8195" width="26.85546875" style="11" customWidth="1"/>
    <col min="8196" max="8196" width="61.28515625" style="11" customWidth="1"/>
    <col min="8197" max="8197" width="4.28515625" style="11" customWidth="1"/>
    <col min="8198" max="8448" width="9.140625" style="11"/>
    <col min="8449" max="8449" width="3.140625" style="11" customWidth="1"/>
    <col min="8450" max="8450" width="77.42578125" style="11" customWidth="1"/>
    <col min="8451" max="8451" width="26.85546875" style="11" customWidth="1"/>
    <col min="8452" max="8452" width="61.28515625" style="11" customWidth="1"/>
    <col min="8453" max="8453" width="4.28515625" style="11" customWidth="1"/>
    <col min="8454" max="8704" width="9.140625" style="11"/>
    <col min="8705" max="8705" width="3.140625" style="11" customWidth="1"/>
    <col min="8706" max="8706" width="77.42578125" style="11" customWidth="1"/>
    <col min="8707" max="8707" width="26.85546875" style="11" customWidth="1"/>
    <col min="8708" max="8708" width="61.28515625" style="11" customWidth="1"/>
    <col min="8709" max="8709" width="4.28515625" style="11" customWidth="1"/>
    <col min="8710" max="8960" width="9.140625" style="11"/>
    <col min="8961" max="8961" width="3.140625" style="11" customWidth="1"/>
    <col min="8962" max="8962" width="77.42578125" style="11" customWidth="1"/>
    <col min="8963" max="8963" width="26.85546875" style="11" customWidth="1"/>
    <col min="8964" max="8964" width="61.28515625" style="11" customWidth="1"/>
    <col min="8965" max="8965" width="4.28515625" style="11" customWidth="1"/>
    <col min="8966" max="9216" width="9.140625" style="11"/>
    <col min="9217" max="9217" width="3.140625" style="11" customWidth="1"/>
    <col min="9218" max="9218" width="77.42578125" style="11" customWidth="1"/>
    <col min="9219" max="9219" width="26.85546875" style="11" customWidth="1"/>
    <col min="9220" max="9220" width="61.28515625" style="11" customWidth="1"/>
    <col min="9221" max="9221" width="4.28515625" style="11" customWidth="1"/>
    <col min="9222" max="9472" width="9.140625" style="11"/>
    <col min="9473" max="9473" width="3.140625" style="11" customWidth="1"/>
    <col min="9474" max="9474" width="77.42578125" style="11" customWidth="1"/>
    <col min="9475" max="9475" width="26.85546875" style="11" customWidth="1"/>
    <col min="9476" max="9476" width="61.28515625" style="11" customWidth="1"/>
    <col min="9477" max="9477" width="4.28515625" style="11" customWidth="1"/>
    <col min="9478" max="9728" width="9.140625" style="11"/>
    <col min="9729" max="9729" width="3.140625" style="11" customWidth="1"/>
    <col min="9730" max="9730" width="77.42578125" style="11" customWidth="1"/>
    <col min="9731" max="9731" width="26.85546875" style="11" customWidth="1"/>
    <col min="9732" max="9732" width="61.28515625" style="11" customWidth="1"/>
    <col min="9733" max="9733" width="4.28515625" style="11" customWidth="1"/>
    <col min="9734" max="9984" width="9.140625" style="11"/>
    <col min="9985" max="9985" width="3.140625" style="11" customWidth="1"/>
    <col min="9986" max="9986" width="77.42578125" style="11" customWidth="1"/>
    <col min="9987" max="9987" width="26.85546875" style="11" customWidth="1"/>
    <col min="9988" max="9988" width="61.28515625" style="11" customWidth="1"/>
    <col min="9989" max="9989" width="4.28515625" style="11" customWidth="1"/>
    <col min="9990" max="10240" width="9.140625" style="11"/>
    <col min="10241" max="10241" width="3.140625" style="11" customWidth="1"/>
    <col min="10242" max="10242" width="77.42578125" style="11" customWidth="1"/>
    <col min="10243" max="10243" width="26.85546875" style="11" customWidth="1"/>
    <col min="10244" max="10244" width="61.28515625" style="11" customWidth="1"/>
    <col min="10245" max="10245" width="4.28515625" style="11" customWidth="1"/>
    <col min="10246" max="10496" width="9.140625" style="11"/>
    <col min="10497" max="10497" width="3.140625" style="11" customWidth="1"/>
    <col min="10498" max="10498" width="77.42578125" style="11" customWidth="1"/>
    <col min="10499" max="10499" width="26.85546875" style="11" customWidth="1"/>
    <col min="10500" max="10500" width="61.28515625" style="11" customWidth="1"/>
    <col min="10501" max="10501" width="4.28515625" style="11" customWidth="1"/>
    <col min="10502" max="10752" width="9.140625" style="11"/>
    <col min="10753" max="10753" width="3.140625" style="11" customWidth="1"/>
    <col min="10754" max="10754" width="77.42578125" style="11" customWidth="1"/>
    <col min="10755" max="10755" width="26.85546875" style="11" customWidth="1"/>
    <col min="10756" max="10756" width="61.28515625" style="11" customWidth="1"/>
    <col min="10757" max="10757" width="4.28515625" style="11" customWidth="1"/>
    <col min="10758" max="11008" width="9.140625" style="11"/>
    <col min="11009" max="11009" width="3.140625" style="11" customWidth="1"/>
    <col min="11010" max="11010" width="77.42578125" style="11" customWidth="1"/>
    <col min="11011" max="11011" width="26.85546875" style="11" customWidth="1"/>
    <col min="11012" max="11012" width="61.28515625" style="11" customWidth="1"/>
    <col min="11013" max="11013" width="4.28515625" style="11" customWidth="1"/>
    <col min="11014" max="11264" width="9.140625" style="11"/>
    <col min="11265" max="11265" width="3.140625" style="11" customWidth="1"/>
    <col min="11266" max="11266" width="77.42578125" style="11" customWidth="1"/>
    <col min="11267" max="11267" width="26.85546875" style="11" customWidth="1"/>
    <col min="11268" max="11268" width="61.28515625" style="11" customWidth="1"/>
    <col min="11269" max="11269" width="4.28515625" style="11" customWidth="1"/>
    <col min="11270" max="11520" width="9.140625" style="11"/>
    <col min="11521" max="11521" width="3.140625" style="11" customWidth="1"/>
    <col min="11522" max="11522" width="77.42578125" style="11" customWidth="1"/>
    <col min="11523" max="11523" width="26.85546875" style="11" customWidth="1"/>
    <col min="11524" max="11524" width="61.28515625" style="11" customWidth="1"/>
    <col min="11525" max="11525" width="4.28515625" style="11" customWidth="1"/>
    <col min="11526" max="11776" width="9.140625" style="11"/>
    <col min="11777" max="11777" width="3.140625" style="11" customWidth="1"/>
    <col min="11778" max="11778" width="77.42578125" style="11" customWidth="1"/>
    <col min="11779" max="11779" width="26.85546875" style="11" customWidth="1"/>
    <col min="11780" max="11780" width="61.28515625" style="11" customWidth="1"/>
    <col min="11781" max="11781" width="4.28515625" style="11" customWidth="1"/>
    <col min="11782" max="12032" width="9.140625" style="11"/>
    <col min="12033" max="12033" width="3.140625" style="11" customWidth="1"/>
    <col min="12034" max="12034" width="77.42578125" style="11" customWidth="1"/>
    <col min="12035" max="12035" width="26.85546875" style="11" customWidth="1"/>
    <col min="12036" max="12036" width="61.28515625" style="11" customWidth="1"/>
    <col min="12037" max="12037" width="4.28515625" style="11" customWidth="1"/>
    <col min="12038" max="12288" width="9.140625" style="11"/>
    <col min="12289" max="12289" width="3.140625" style="11" customWidth="1"/>
    <col min="12290" max="12290" width="77.42578125" style="11" customWidth="1"/>
    <col min="12291" max="12291" width="26.85546875" style="11" customWidth="1"/>
    <col min="12292" max="12292" width="61.28515625" style="11" customWidth="1"/>
    <col min="12293" max="12293" width="4.28515625" style="11" customWidth="1"/>
    <col min="12294" max="12544" width="9.140625" style="11"/>
    <col min="12545" max="12545" width="3.140625" style="11" customWidth="1"/>
    <col min="12546" max="12546" width="77.42578125" style="11" customWidth="1"/>
    <col min="12547" max="12547" width="26.85546875" style="11" customWidth="1"/>
    <col min="12548" max="12548" width="61.28515625" style="11" customWidth="1"/>
    <col min="12549" max="12549" width="4.28515625" style="11" customWidth="1"/>
    <col min="12550" max="12800" width="9.140625" style="11"/>
    <col min="12801" max="12801" width="3.140625" style="11" customWidth="1"/>
    <col min="12802" max="12802" width="77.42578125" style="11" customWidth="1"/>
    <col min="12803" max="12803" width="26.85546875" style="11" customWidth="1"/>
    <col min="12804" max="12804" width="61.28515625" style="11" customWidth="1"/>
    <col min="12805" max="12805" width="4.28515625" style="11" customWidth="1"/>
    <col min="12806" max="13056" width="9.140625" style="11"/>
    <col min="13057" max="13057" width="3.140625" style="11" customWidth="1"/>
    <col min="13058" max="13058" width="77.42578125" style="11" customWidth="1"/>
    <col min="13059" max="13059" width="26.85546875" style="11" customWidth="1"/>
    <col min="13060" max="13060" width="61.28515625" style="11" customWidth="1"/>
    <col min="13061" max="13061" width="4.28515625" style="11" customWidth="1"/>
    <col min="13062" max="13312" width="9.140625" style="11"/>
    <col min="13313" max="13313" width="3.140625" style="11" customWidth="1"/>
    <col min="13314" max="13314" width="77.42578125" style="11" customWidth="1"/>
    <col min="13315" max="13315" width="26.85546875" style="11" customWidth="1"/>
    <col min="13316" max="13316" width="61.28515625" style="11" customWidth="1"/>
    <col min="13317" max="13317" width="4.28515625" style="11" customWidth="1"/>
    <col min="13318" max="13568" width="9.140625" style="11"/>
    <col min="13569" max="13569" width="3.140625" style="11" customWidth="1"/>
    <col min="13570" max="13570" width="77.42578125" style="11" customWidth="1"/>
    <col min="13571" max="13571" width="26.85546875" style="11" customWidth="1"/>
    <col min="13572" max="13572" width="61.28515625" style="11" customWidth="1"/>
    <col min="13573" max="13573" width="4.28515625" style="11" customWidth="1"/>
    <col min="13574" max="13824" width="9.140625" style="11"/>
    <col min="13825" max="13825" width="3.140625" style="11" customWidth="1"/>
    <col min="13826" max="13826" width="77.42578125" style="11" customWidth="1"/>
    <col min="13827" max="13827" width="26.85546875" style="11" customWidth="1"/>
    <col min="13828" max="13828" width="61.28515625" style="11" customWidth="1"/>
    <col min="13829" max="13829" width="4.28515625" style="11" customWidth="1"/>
    <col min="13830" max="14080" width="9.140625" style="11"/>
    <col min="14081" max="14081" width="3.140625" style="11" customWidth="1"/>
    <col min="14082" max="14082" width="77.42578125" style="11" customWidth="1"/>
    <col min="14083" max="14083" width="26.85546875" style="11" customWidth="1"/>
    <col min="14084" max="14084" width="61.28515625" style="11" customWidth="1"/>
    <col min="14085" max="14085" width="4.28515625" style="11" customWidth="1"/>
    <col min="14086" max="14336" width="9.140625" style="11"/>
    <col min="14337" max="14337" width="3.140625" style="11" customWidth="1"/>
    <col min="14338" max="14338" width="77.42578125" style="11" customWidth="1"/>
    <col min="14339" max="14339" width="26.85546875" style="11" customWidth="1"/>
    <col min="14340" max="14340" width="61.28515625" style="11" customWidth="1"/>
    <col min="14341" max="14341" width="4.28515625" style="11" customWidth="1"/>
    <col min="14342" max="14592" width="9.140625" style="11"/>
    <col min="14593" max="14593" width="3.140625" style="11" customWidth="1"/>
    <col min="14594" max="14594" width="77.42578125" style="11" customWidth="1"/>
    <col min="14595" max="14595" width="26.85546875" style="11" customWidth="1"/>
    <col min="14596" max="14596" width="61.28515625" style="11" customWidth="1"/>
    <col min="14597" max="14597" width="4.28515625" style="11" customWidth="1"/>
    <col min="14598" max="14848" width="9.140625" style="11"/>
    <col min="14849" max="14849" width="3.140625" style="11" customWidth="1"/>
    <col min="14850" max="14850" width="77.42578125" style="11" customWidth="1"/>
    <col min="14851" max="14851" width="26.85546875" style="11" customWidth="1"/>
    <col min="14852" max="14852" width="61.28515625" style="11" customWidth="1"/>
    <col min="14853" max="14853" width="4.28515625" style="11" customWidth="1"/>
    <col min="14854" max="15104" width="9.140625" style="11"/>
    <col min="15105" max="15105" width="3.140625" style="11" customWidth="1"/>
    <col min="15106" max="15106" width="77.42578125" style="11" customWidth="1"/>
    <col min="15107" max="15107" width="26.85546875" style="11" customWidth="1"/>
    <col min="15108" max="15108" width="61.28515625" style="11" customWidth="1"/>
    <col min="15109" max="15109" width="4.28515625" style="11" customWidth="1"/>
    <col min="15110" max="15360" width="9.140625" style="11"/>
    <col min="15361" max="15361" width="3.140625" style="11" customWidth="1"/>
    <col min="15362" max="15362" width="77.42578125" style="11" customWidth="1"/>
    <col min="15363" max="15363" width="26.85546875" style="11" customWidth="1"/>
    <col min="15364" max="15364" width="61.28515625" style="11" customWidth="1"/>
    <col min="15365" max="15365" width="4.28515625" style="11" customWidth="1"/>
    <col min="15366" max="15616" width="9.140625" style="11"/>
    <col min="15617" max="15617" width="3.140625" style="11" customWidth="1"/>
    <col min="15618" max="15618" width="77.42578125" style="11" customWidth="1"/>
    <col min="15619" max="15619" width="26.85546875" style="11" customWidth="1"/>
    <col min="15620" max="15620" width="61.28515625" style="11" customWidth="1"/>
    <col min="15621" max="15621" width="4.28515625" style="11" customWidth="1"/>
    <col min="15622" max="15872" width="9.140625" style="11"/>
    <col min="15873" max="15873" width="3.140625" style="11" customWidth="1"/>
    <col min="15874" max="15874" width="77.42578125" style="11" customWidth="1"/>
    <col min="15875" max="15875" width="26.85546875" style="11" customWidth="1"/>
    <col min="15876" max="15876" width="61.28515625" style="11" customWidth="1"/>
    <col min="15877" max="15877" width="4.28515625" style="11" customWidth="1"/>
    <col min="15878" max="16128" width="9.140625" style="11"/>
    <col min="16129" max="16129" width="3.140625" style="11" customWidth="1"/>
    <col min="16130" max="16130" width="77.42578125" style="11" customWidth="1"/>
    <col min="16131" max="16131" width="26.85546875" style="11" customWidth="1"/>
    <col min="16132" max="16132" width="61.28515625" style="11" customWidth="1"/>
    <col min="16133" max="16133" width="4.28515625" style="11" customWidth="1"/>
    <col min="16134"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669</v>
      </c>
      <c r="D12" s="20"/>
    </row>
    <row r="13" spans="2:4">
      <c r="B13" s="30" t="s">
        <v>133</v>
      </c>
      <c r="C13" s="138">
        <v>41893</v>
      </c>
      <c r="D13" s="20" t="s">
        <v>79</v>
      </c>
    </row>
    <row r="14" spans="2:4" ht="25.5">
      <c r="B14" s="30" t="s">
        <v>134</v>
      </c>
      <c r="C14" s="136" t="s">
        <v>786</v>
      </c>
      <c r="D14" s="20"/>
    </row>
    <row r="15" spans="2:4">
      <c r="B15" s="30" t="s">
        <v>135</v>
      </c>
      <c r="C15" s="45"/>
      <c r="D15" s="20"/>
    </row>
    <row r="16" spans="2:4" ht="38.25">
      <c r="B16" s="42" t="s">
        <v>152</v>
      </c>
      <c r="C16" s="168">
        <v>1</v>
      </c>
      <c r="D16" s="40" t="s">
        <v>555</v>
      </c>
    </row>
    <row r="17" spans="2:4">
      <c r="B17" s="30" t="s">
        <v>37</v>
      </c>
      <c r="C17" s="136" t="s">
        <v>750</v>
      </c>
      <c r="D17" s="20"/>
    </row>
    <row r="18" spans="2:4">
      <c r="B18" s="30" t="s">
        <v>136</v>
      </c>
      <c r="C18" s="136" t="s">
        <v>757</v>
      </c>
      <c r="D18" s="20" t="s">
        <v>685</v>
      </c>
    </row>
    <row r="19" spans="2:4">
      <c r="B19" s="30" t="s">
        <v>137</v>
      </c>
      <c r="C19" s="136" t="s">
        <v>791</v>
      </c>
      <c r="D19" s="20"/>
    </row>
    <row r="20" spans="2:4" ht="63" customHeight="1">
      <c r="B20" s="42" t="s">
        <v>150</v>
      </c>
      <c r="C20" s="168">
        <v>2</v>
      </c>
      <c r="D20" s="40" t="s">
        <v>541</v>
      </c>
    </row>
    <row r="21" spans="2:4">
      <c r="B21" s="30" t="s">
        <v>138</v>
      </c>
      <c r="C21" s="136" t="s">
        <v>636</v>
      </c>
      <c r="D21" s="20"/>
    </row>
    <row r="22" spans="2:4">
      <c r="B22" s="30" t="s">
        <v>139</v>
      </c>
      <c r="C22" s="45">
        <v>5000</v>
      </c>
      <c r="D22" s="20"/>
    </row>
    <row r="23" spans="2:4" ht="25.5">
      <c r="B23" s="30" t="s">
        <v>144</v>
      </c>
      <c r="C23" s="45">
        <v>2</v>
      </c>
      <c r="D23" s="166" t="s">
        <v>745</v>
      </c>
    </row>
    <row r="24" spans="2:4">
      <c r="B24" s="30" t="s">
        <v>145</v>
      </c>
      <c r="C24" s="45">
        <v>0</v>
      </c>
      <c r="D24" s="20" t="s">
        <v>741</v>
      </c>
    </row>
    <row r="25" spans="2:4" ht="26.25" customHeight="1">
      <c r="B25" s="30" t="s">
        <v>146</v>
      </c>
      <c r="C25" s="156">
        <v>2906</v>
      </c>
      <c r="D25" s="31" t="s">
        <v>753</v>
      </c>
    </row>
    <row r="26" spans="2:4" ht="12.75" customHeight="1">
      <c r="B26" s="30" t="s">
        <v>147</v>
      </c>
      <c r="C26" s="45"/>
      <c r="D26" s="20" t="s">
        <v>751</v>
      </c>
    </row>
    <row r="27" spans="2:4" ht="51">
      <c r="B27" s="30" t="s">
        <v>140</v>
      </c>
      <c r="C27" s="136" t="s">
        <v>787</v>
      </c>
      <c r="D27" s="20"/>
    </row>
    <row r="28" spans="2:4">
      <c r="B28" s="30" t="s">
        <v>548</v>
      </c>
      <c r="C28" s="45"/>
      <c r="D28" s="20"/>
    </row>
    <row r="29" spans="2:4" ht="25.5">
      <c r="B29" s="30" t="s">
        <v>141</v>
      </c>
      <c r="C29" s="136" t="s">
        <v>785</v>
      </c>
      <c r="D29" s="20"/>
    </row>
    <row r="30" spans="2:4" ht="25.5">
      <c r="B30" s="30" t="s">
        <v>142</v>
      </c>
      <c r="C30" s="136" t="s">
        <v>788</v>
      </c>
      <c r="D30" s="20"/>
    </row>
    <row r="31" spans="2:4" ht="25.5">
      <c r="B31" s="30" t="s">
        <v>143</v>
      </c>
      <c r="C31" s="45">
        <v>4</v>
      </c>
      <c r="D31" s="157" t="s">
        <v>668</v>
      </c>
    </row>
    <row r="32" spans="2:4"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167"/>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0</v>
      </c>
      <c r="D74" s="13" t="s">
        <v>542</v>
      </c>
    </row>
    <row r="75" spans="2:4" ht="51">
      <c r="B75" s="42" t="s">
        <v>174</v>
      </c>
      <c r="C75" s="45">
        <v>0</v>
      </c>
      <c r="D75" s="13" t="s">
        <v>542</v>
      </c>
    </row>
    <row r="76" spans="2:4" ht="51">
      <c r="B76" s="42" t="s">
        <v>175</v>
      </c>
      <c r="C76" s="45">
        <v>0</v>
      </c>
      <c r="D76" s="13" t="s">
        <v>542</v>
      </c>
    </row>
    <row r="77" spans="2:4">
      <c r="B77" s="210" t="s">
        <v>176</v>
      </c>
      <c r="C77" s="211"/>
      <c r="D77" s="212"/>
    </row>
    <row r="78" spans="2:4" ht="18.75" customHeight="1">
      <c r="B78" s="219" t="s">
        <v>177</v>
      </c>
      <c r="C78" s="220"/>
      <c r="D78" s="221"/>
    </row>
    <row r="79" spans="2:4" ht="51">
      <c r="B79" s="42" t="s">
        <v>178</v>
      </c>
      <c r="C79" s="45">
        <v>3</v>
      </c>
      <c r="D79" s="13" t="s">
        <v>542</v>
      </c>
    </row>
    <row r="80" spans="2:4" ht="51">
      <c r="B80" s="42" t="s">
        <v>179</v>
      </c>
      <c r="C80" s="45">
        <v>3</v>
      </c>
      <c r="D80" s="13" t="s">
        <v>542</v>
      </c>
    </row>
    <row r="81" spans="2:4" ht="51">
      <c r="B81" s="42" t="s">
        <v>180</v>
      </c>
      <c r="C81" s="45">
        <v>3</v>
      </c>
      <c r="D81" s="13" t="s">
        <v>542</v>
      </c>
    </row>
    <row r="82" spans="2:4" ht="51">
      <c r="B82" s="42" t="s">
        <v>181</v>
      </c>
      <c r="C82" s="45">
        <v>3</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3</v>
      </c>
      <c r="D91" s="13" t="s">
        <v>542</v>
      </c>
    </row>
    <row r="92" spans="2:4" ht="51">
      <c r="B92" s="44" t="s">
        <v>189</v>
      </c>
      <c r="C92" s="45">
        <v>1</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2</v>
      </c>
      <c r="D97" s="13" t="s">
        <v>542</v>
      </c>
    </row>
    <row r="98" spans="2:4" ht="51">
      <c r="B98" s="42" t="s">
        <v>197</v>
      </c>
      <c r="C98" s="45">
        <v>1</v>
      </c>
      <c r="D98" s="13" t="s">
        <v>542</v>
      </c>
    </row>
    <row r="99" spans="2:4" ht="51">
      <c r="B99" s="42" t="s">
        <v>198</v>
      </c>
      <c r="C99" s="45">
        <v>1</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1</v>
      </c>
      <c r="D103" s="13" t="s">
        <v>542</v>
      </c>
    </row>
    <row r="104" spans="2:4" ht="51">
      <c r="B104" s="42" t="s">
        <v>203</v>
      </c>
      <c r="C104" s="45">
        <v>0</v>
      </c>
      <c r="D104" s="13" t="s">
        <v>542</v>
      </c>
    </row>
    <row r="105" spans="2:4" ht="51">
      <c r="B105" s="42" t="s">
        <v>204</v>
      </c>
      <c r="C105" s="45">
        <v>0</v>
      </c>
      <c r="D105" s="13" t="s">
        <v>542</v>
      </c>
    </row>
    <row r="106" spans="2:4" ht="51">
      <c r="B106" s="42" t="s">
        <v>205</v>
      </c>
      <c r="C106" s="45">
        <v>2</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3</v>
      </c>
      <c r="D111" s="13" t="s">
        <v>542</v>
      </c>
    </row>
    <row r="112" spans="2:4" ht="51">
      <c r="B112" s="42" t="s">
        <v>211</v>
      </c>
      <c r="C112" s="45">
        <v>3</v>
      </c>
      <c r="D112" s="13" t="s">
        <v>542</v>
      </c>
    </row>
    <row r="113" spans="2:4" ht="51">
      <c r="B113" s="42" t="s">
        <v>212</v>
      </c>
      <c r="C113" s="45">
        <v>3</v>
      </c>
      <c r="D113" s="13" t="s">
        <v>542</v>
      </c>
    </row>
    <row r="114" spans="2:4" ht="63.75">
      <c r="B114" s="42" t="s">
        <v>213</v>
      </c>
      <c r="C114" s="45">
        <v>0</v>
      </c>
      <c r="D114" s="13" t="s">
        <v>247</v>
      </c>
    </row>
    <row r="115" spans="2:4" ht="51">
      <c r="B115" s="42" t="s">
        <v>214</v>
      </c>
      <c r="C115" s="45">
        <v>0</v>
      </c>
      <c r="D115" s="13" t="s">
        <v>542</v>
      </c>
    </row>
    <row r="116" spans="2:4">
      <c r="B116" s="210" t="s">
        <v>215</v>
      </c>
      <c r="C116" s="211"/>
      <c r="D116" s="212"/>
    </row>
    <row r="117" spans="2:4" ht="29.25" customHeight="1">
      <c r="B117" s="219" t="s">
        <v>216</v>
      </c>
      <c r="C117" s="220"/>
      <c r="D117" s="221"/>
    </row>
    <row r="118" spans="2:4" ht="51">
      <c r="B118" s="42" t="s">
        <v>217</v>
      </c>
      <c r="C118" s="45">
        <v>1</v>
      </c>
      <c r="D118" s="13" t="s">
        <v>542</v>
      </c>
    </row>
    <row r="119" spans="2:4" ht="51">
      <c r="B119" s="42" t="s">
        <v>218</v>
      </c>
      <c r="C119" s="45">
        <v>1</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3</v>
      </c>
      <c r="D124" s="13" t="s">
        <v>542</v>
      </c>
    </row>
    <row r="125" spans="2:4" ht="51">
      <c r="B125" s="42" t="s">
        <v>224</v>
      </c>
      <c r="C125" s="45">
        <v>3</v>
      </c>
      <c r="D125" s="13" t="s">
        <v>542</v>
      </c>
    </row>
    <row r="126" spans="2:4" ht="51">
      <c r="B126" s="42" t="s">
        <v>225</v>
      </c>
      <c r="C126" s="45">
        <v>2</v>
      </c>
      <c r="D126" s="13" t="s">
        <v>542</v>
      </c>
    </row>
    <row r="127" spans="2:4" ht="51">
      <c r="B127" s="42" t="s">
        <v>226</v>
      </c>
      <c r="C127" s="45">
        <v>3</v>
      </c>
      <c r="D127" s="13" t="s">
        <v>542</v>
      </c>
    </row>
    <row r="128" spans="2:4" ht="51">
      <c r="B128" s="42" t="s">
        <v>227</v>
      </c>
      <c r="C128" s="45">
        <v>3</v>
      </c>
      <c r="D128" s="13" t="s">
        <v>542</v>
      </c>
    </row>
    <row r="129" spans="2:4" ht="51">
      <c r="B129" s="42" t="s">
        <v>228</v>
      </c>
      <c r="C129" s="45">
        <v>1</v>
      </c>
      <c r="D129" s="13" t="s">
        <v>542</v>
      </c>
    </row>
    <row r="130" spans="2:4" ht="51">
      <c r="B130" s="42" t="s">
        <v>229</v>
      </c>
      <c r="C130" s="45">
        <v>0</v>
      </c>
      <c r="D130" s="13" t="s">
        <v>542</v>
      </c>
    </row>
    <row r="131" spans="2:4">
      <c r="B131" s="210" t="s">
        <v>230</v>
      </c>
      <c r="C131" s="211"/>
      <c r="D131" s="212"/>
    </row>
    <row r="132" spans="2:4" ht="27" customHeight="1">
      <c r="B132" s="219" t="s">
        <v>231</v>
      </c>
      <c r="C132" s="220"/>
      <c r="D132" s="221"/>
    </row>
    <row r="133" spans="2:4" ht="63.75">
      <c r="B133" s="42" t="s">
        <v>232</v>
      </c>
      <c r="C133" s="45">
        <v>0</v>
      </c>
      <c r="D133" s="13" t="s">
        <v>247</v>
      </c>
    </row>
    <row r="134" spans="2:4" ht="63.75">
      <c r="B134" s="42" t="s">
        <v>233</v>
      </c>
      <c r="C134" s="45">
        <v>0</v>
      </c>
      <c r="D134" s="13" t="s">
        <v>247</v>
      </c>
    </row>
    <row r="135" spans="2:4" ht="63.75">
      <c r="B135" s="42" t="s">
        <v>234</v>
      </c>
      <c r="C135" s="45">
        <v>1</v>
      </c>
      <c r="D135" s="13" t="s">
        <v>247</v>
      </c>
    </row>
    <row r="136" spans="2:4" ht="63.75">
      <c r="B136" s="42" t="s">
        <v>235</v>
      </c>
      <c r="C136" s="45">
        <v>2</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1</v>
      </c>
      <c r="D140" s="13" t="s">
        <v>542</v>
      </c>
    </row>
    <row r="141" spans="2:4" ht="51">
      <c r="B141" s="42" t="s">
        <v>240</v>
      </c>
      <c r="C141" s="45">
        <v>1</v>
      </c>
      <c r="D141" s="13" t="s">
        <v>542</v>
      </c>
    </row>
    <row r="142" spans="2:4" ht="51">
      <c r="B142" s="42" t="s">
        <v>241</v>
      </c>
      <c r="C142" s="45">
        <v>1</v>
      </c>
      <c r="D142" s="13" t="s">
        <v>542</v>
      </c>
    </row>
    <row r="143" spans="2:4">
      <c r="B143" s="210" t="s">
        <v>245</v>
      </c>
      <c r="C143" s="211"/>
      <c r="D143" s="212"/>
    </row>
    <row r="144" spans="2:4" ht="63" customHeight="1">
      <c r="B144" s="42" t="s">
        <v>242</v>
      </c>
      <c r="C144" s="45">
        <v>1</v>
      </c>
      <c r="D144" s="13" t="s">
        <v>542</v>
      </c>
    </row>
    <row r="145" spans="2:4" ht="51">
      <c r="B145" s="42" t="s">
        <v>243</v>
      </c>
      <c r="C145" s="45">
        <v>0</v>
      </c>
      <c r="D145" s="13" t="s">
        <v>542</v>
      </c>
    </row>
    <row r="146" spans="2:4" ht="51.75" thickBot="1">
      <c r="B146" s="32" t="s">
        <v>244</v>
      </c>
      <c r="C146" s="45">
        <v>0</v>
      </c>
      <c r="D146" s="63" t="s">
        <v>542</v>
      </c>
    </row>
    <row r="147" spans="2:4" ht="13.5" thickBot="1"/>
    <row r="148" spans="2:4">
      <c r="B148" s="213" t="s">
        <v>248</v>
      </c>
      <c r="C148" s="214"/>
      <c r="D148" s="215"/>
    </row>
    <row r="149" spans="2:4">
      <c r="B149" s="216"/>
      <c r="C149" s="217"/>
      <c r="D149" s="218"/>
    </row>
    <row r="150" spans="2:4" ht="114.75">
      <c r="B150" s="42" t="s">
        <v>249</v>
      </c>
      <c r="C150" s="45">
        <v>3</v>
      </c>
      <c r="D150" s="163" t="s">
        <v>260</v>
      </c>
    </row>
    <row r="151" spans="2:4">
      <c r="B151" s="42" t="s">
        <v>319</v>
      </c>
      <c r="C151" s="206"/>
      <c r="D151" s="207"/>
    </row>
    <row r="152" spans="2:4" ht="114.75">
      <c r="B152" s="42" t="s">
        <v>250</v>
      </c>
      <c r="C152" s="45">
        <v>1</v>
      </c>
      <c r="D152" s="163" t="s">
        <v>261</v>
      </c>
    </row>
    <row r="153" spans="2:4">
      <c r="B153" s="42" t="s">
        <v>319</v>
      </c>
      <c r="C153" s="206"/>
      <c r="D153" s="207"/>
    </row>
    <row r="154" spans="2:4" ht="114.75">
      <c r="B154" s="42" t="s">
        <v>251</v>
      </c>
      <c r="C154" s="45">
        <v>1</v>
      </c>
      <c r="D154" s="163" t="s">
        <v>262</v>
      </c>
    </row>
    <row r="155" spans="2:4">
      <c r="B155" s="42" t="s">
        <v>319</v>
      </c>
      <c r="C155" s="206"/>
      <c r="D155" s="207"/>
    </row>
    <row r="156" spans="2:4" ht="89.25">
      <c r="B156" s="42" t="s">
        <v>252</v>
      </c>
      <c r="C156" s="45">
        <v>1</v>
      </c>
      <c r="D156" s="163" t="s">
        <v>320</v>
      </c>
    </row>
    <row r="157" spans="2:4">
      <c r="B157" s="42" t="s">
        <v>319</v>
      </c>
      <c r="C157" s="206"/>
      <c r="D157" s="207"/>
    </row>
    <row r="158" spans="2:4" ht="179.25" customHeight="1">
      <c r="B158" s="42" t="s">
        <v>253</v>
      </c>
      <c r="C158" s="45">
        <v>2</v>
      </c>
      <c r="D158" s="163" t="s">
        <v>263</v>
      </c>
    </row>
    <row r="159" spans="2:4">
      <c r="B159" s="42" t="s">
        <v>319</v>
      </c>
      <c r="C159" s="206"/>
      <c r="D159" s="207"/>
    </row>
    <row r="160" spans="2:4" ht="127.5">
      <c r="B160" s="42" t="s">
        <v>254</v>
      </c>
      <c r="C160" s="45">
        <v>1</v>
      </c>
      <c r="D160" s="163" t="s">
        <v>259</v>
      </c>
    </row>
    <row r="161" spans="2:4">
      <c r="B161" s="42" t="s">
        <v>319</v>
      </c>
      <c r="C161" s="206"/>
      <c r="D161" s="207"/>
    </row>
    <row r="162" spans="2:4" ht="76.5">
      <c r="B162" s="42" t="s">
        <v>255</v>
      </c>
      <c r="C162" s="45">
        <v>1</v>
      </c>
      <c r="D162" s="163" t="s">
        <v>258</v>
      </c>
    </row>
    <row r="163" spans="2:4">
      <c r="B163" s="42" t="s">
        <v>319</v>
      </c>
      <c r="C163" s="206"/>
      <c r="D163" s="207"/>
    </row>
    <row r="164" spans="2:4" ht="25.5">
      <c r="B164" s="42" t="s">
        <v>301</v>
      </c>
      <c r="C164" s="45">
        <v>1</v>
      </c>
      <c r="D164" s="163" t="s">
        <v>256</v>
      </c>
    </row>
    <row r="165" spans="2:4">
      <c r="B165" s="42" t="s">
        <v>319</v>
      </c>
      <c r="C165" s="206"/>
      <c r="D165" s="207"/>
    </row>
    <row r="166" spans="2:4" ht="25.5">
      <c r="B166" s="42" t="s">
        <v>302</v>
      </c>
      <c r="C166" s="45">
        <v>1</v>
      </c>
      <c r="D166" s="163" t="s">
        <v>256</v>
      </c>
    </row>
    <row r="167" spans="2:4">
      <c r="B167" s="42" t="s">
        <v>319</v>
      </c>
      <c r="C167" s="206"/>
      <c r="D167" s="207"/>
    </row>
    <row r="168" spans="2:4" ht="25.5">
      <c r="B168" s="42" t="s">
        <v>303</v>
      </c>
      <c r="C168" s="45">
        <v>1</v>
      </c>
      <c r="D168" s="163" t="s">
        <v>256</v>
      </c>
    </row>
    <row r="169" spans="2:4">
      <c r="B169" s="42" t="s">
        <v>319</v>
      </c>
      <c r="C169" s="206"/>
      <c r="D169" s="207"/>
    </row>
    <row r="170" spans="2:4" ht="51">
      <c r="B170" s="42" t="s">
        <v>264</v>
      </c>
      <c r="C170" s="45">
        <v>1</v>
      </c>
      <c r="D170" s="163" t="s">
        <v>257</v>
      </c>
    </row>
    <row r="171" spans="2:4">
      <c r="B171" s="42" t="s">
        <v>319</v>
      </c>
      <c r="C171" s="206"/>
      <c r="D171" s="207"/>
    </row>
    <row r="172" spans="2:4" ht="140.25">
      <c r="B172" s="42" t="s">
        <v>265</v>
      </c>
      <c r="C172" s="45">
        <v>1</v>
      </c>
      <c r="D172" s="163" t="s">
        <v>266</v>
      </c>
    </row>
    <row r="173" spans="2:4">
      <c r="B173" s="42" t="s">
        <v>319</v>
      </c>
      <c r="C173" s="206"/>
      <c r="D173" s="207"/>
    </row>
    <row r="174" spans="2:4" ht="114.75">
      <c r="B174" s="42" t="s">
        <v>267</v>
      </c>
      <c r="C174" s="45">
        <v>1</v>
      </c>
      <c r="D174" s="163" t="s">
        <v>268</v>
      </c>
    </row>
    <row r="175" spans="2:4">
      <c r="B175" s="42" t="s">
        <v>319</v>
      </c>
      <c r="C175" s="206"/>
      <c r="D175" s="207"/>
    </row>
    <row r="176" spans="2:4" ht="102">
      <c r="B176" s="42" t="s">
        <v>270</v>
      </c>
      <c r="C176" s="45">
        <v>0</v>
      </c>
      <c r="D176" s="163" t="s">
        <v>269</v>
      </c>
    </row>
    <row r="177" spans="2:4">
      <c r="B177" s="42" t="s">
        <v>319</v>
      </c>
      <c r="C177" s="206"/>
      <c r="D177" s="207"/>
    </row>
    <row r="178" spans="2:4" ht="127.5">
      <c r="B178" s="42" t="s">
        <v>271</v>
      </c>
      <c r="C178" s="45">
        <v>0</v>
      </c>
      <c r="D178" s="163" t="s">
        <v>272</v>
      </c>
    </row>
    <row r="179" spans="2:4">
      <c r="B179" s="42" t="s">
        <v>319</v>
      </c>
      <c r="C179" s="206"/>
      <c r="D179" s="207"/>
    </row>
    <row r="180" spans="2:4" ht="76.5">
      <c r="B180" s="42" t="s">
        <v>273</v>
      </c>
      <c r="C180" s="45">
        <v>1</v>
      </c>
      <c r="D180" s="163" t="s">
        <v>274</v>
      </c>
    </row>
    <row r="181" spans="2:4">
      <c r="B181" s="42" t="s">
        <v>319</v>
      </c>
      <c r="C181" s="206"/>
      <c r="D181" s="207"/>
    </row>
    <row r="182" spans="2:4" ht="89.25">
      <c r="B182" s="42" t="s">
        <v>275</v>
      </c>
      <c r="C182" s="45">
        <v>2</v>
      </c>
      <c r="D182" s="163" t="s">
        <v>276</v>
      </c>
    </row>
    <row r="183" spans="2:4">
      <c r="B183" s="42" t="s">
        <v>319</v>
      </c>
      <c r="C183" s="206"/>
      <c r="D183" s="207"/>
    </row>
    <row r="184" spans="2:4" ht="89.25">
      <c r="B184" s="42" t="s">
        <v>277</v>
      </c>
      <c r="C184" s="45">
        <v>0</v>
      </c>
      <c r="D184" s="163" t="s">
        <v>278</v>
      </c>
    </row>
    <row r="185" spans="2:4">
      <c r="B185" s="42" t="s">
        <v>319</v>
      </c>
      <c r="C185" s="206"/>
      <c r="D185" s="207"/>
    </row>
    <row r="186" spans="2:4" ht="127.5">
      <c r="B186" s="42" t="s">
        <v>279</v>
      </c>
      <c r="C186" s="45">
        <v>0</v>
      </c>
      <c r="D186" s="163" t="s">
        <v>280</v>
      </c>
    </row>
    <row r="187" spans="2:4">
      <c r="B187" s="42" t="s">
        <v>319</v>
      </c>
      <c r="C187" s="206"/>
      <c r="D187" s="207"/>
    </row>
    <row r="188" spans="2:4" ht="63.75">
      <c r="B188" s="42" t="s">
        <v>281</v>
      </c>
      <c r="C188" s="45">
        <v>0</v>
      </c>
      <c r="D188" s="163" t="s">
        <v>322</v>
      </c>
    </row>
    <row r="189" spans="2:4">
      <c r="B189" s="42" t="s">
        <v>319</v>
      </c>
      <c r="C189" s="206"/>
      <c r="D189" s="207"/>
    </row>
    <row r="190" spans="2:4" ht="89.25">
      <c r="B190" s="42" t="s">
        <v>282</v>
      </c>
      <c r="C190" s="45">
        <v>0</v>
      </c>
      <c r="D190" s="163" t="s">
        <v>283</v>
      </c>
    </row>
    <row r="191" spans="2:4">
      <c r="B191" s="42" t="s">
        <v>319</v>
      </c>
      <c r="C191" s="206"/>
      <c r="D191" s="207"/>
    </row>
    <row r="192" spans="2:4" ht="51">
      <c r="B192" s="42" t="s">
        <v>284</v>
      </c>
      <c r="C192" s="45">
        <v>0</v>
      </c>
      <c r="D192" s="163" t="s">
        <v>321</v>
      </c>
    </row>
    <row r="193" spans="2:4">
      <c r="B193" s="42" t="s">
        <v>319</v>
      </c>
      <c r="C193" s="206"/>
      <c r="D193" s="207"/>
    </row>
    <row r="194" spans="2:4" ht="89.25">
      <c r="B194" s="42" t="s">
        <v>285</v>
      </c>
      <c r="C194" s="45">
        <v>1</v>
      </c>
      <c r="D194" s="163" t="s">
        <v>286</v>
      </c>
    </row>
    <row r="195" spans="2:4">
      <c r="B195" s="42" t="s">
        <v>319</v>
      </c>
      <c r="C195" s="206"/>
      <c r="D195" s="207"/>
    </row>
    <row r="196" spans="2:4" ht="127.5">
      <c r="B196" s="42" t="s">
        <v>288</v>
      </c>
      <c r="C196" s="45">
        <v>1</v>
      </c>
      <c r="D196" s="163" t="s">
        <v>287</v>
      </c>
    </row>
    <row r="197" spans="2:4">
      <c r="B197" s="42" t="s">
        <v>319</v>
      </c>
      <c r="C197" s="206"/>
      <c r="D197" s="207"/>
    </row>
    <row r="198" spans="2:4" ht="51">
      <c r="B198" s="42" t="s">
        <v>298</v>
      </c>
      <c r="C198" s="45">
        <v>0</v>
      </c>
      <c r="D198" s="163" t="s">
        <v>256</v>
      </c>
    </row>
    <row r="199" spans="2:4">
      <c r="B199" s="42" t="s">
        <v>319</v>
      </c>
      <c r="C199" s="206"/>
      <c r="D199" s="207"/>
    </row>
    <row r="200" spans="2:4" ht="51">
      <c r="B200" s="42" t="s">
        <v>299</v>
      </c>
      <c r="C200" s="45">
        <v>1</v>
      </c>
      <c r="D200" s="163" t="s">
        <v>256</v>
      </c>
    </row>
    <row r="201" spans="2:4">
      <c r="B201" s="42" t="s">
        <v>319</v>
      </c>
      <c r="C201" s="206"/>
      <c r="D201" s="207"/>
    </row>
    <row r="202" spans="2:4" ht="51">
      <c r="B202" s="42" t="s">
        <v>300</v>
      </c>
      <c r="C202" s="45">
        <v>1</v>
      </c>
      <c r="D202" s="163" t="s">
        <v>256</v>
      </c>
    </row>
    <row r="203" spans="2:4">
      <c r="B203" s="42" t="s">
        <v>319</v>
      </c>
      <c r="C203" s="206"/>
      <c r="D203" s="207"/>
    </row>
    <row r="204" spans="2:4" ht="114.75">
      <c r="B204" s="42" t="s">
        <v>290</v>
      </c>
      <c r="C204" s="45">
        <v>1</v>
      </c>
      <c r="D204" s="163" t="s">
        <v>289</v>
      </c>
    </row>
    <row r="205" spans="2:4">
      <c r="B205" s="42" t="s">
        <v>319</v>
      </c>
      <c r="C205" s="206"/>
      <c r="D205" s="207"/>
    </row>
    <row r="206" spans="2:4" ht="114.75">
      <c r="B206" s="42" t="s">
        <v>291</v>
      </c>
      <c r="C206" s="45"/>
      <c r="D206" s="163" t="s">
        <v>292</v>
      </c>
    </row>
    <row r="207" spans="2:4" ht="12.75" customHeight="1">
      <c r="B207" s="42" t="s">
        <v>319</v>
      </c>
      <c r="C207" s="206" t="s">
        <v>644</v>
      </c>
      <c r="D207" s="207"/>
    </row>
    <row r="208" spans="2:4" ht="102">
      <c r="B208" s="42" t="s">
        <v>293</v>
      </c>
      <c r="C208" s="45">
        <v>2</v>
      </c>
      <c r="D208" s="163" t="s">
        <v>294</v>
      </c>
    </row>
    <row r="209" spans="2:4">
      <c r="B209" s="42" t="s">
        <v>319</v>
      </c>
      <c r="C209" s="206"/>
      <c r="D209" s="207"/>
    </row>
    <row r="210" spans="2:4" ht="25.5">
      <c r="B210" s="42" t="s">
        <v>295</v>
      </c>
      <c r="C210" s="45">
        <v>1</v>
      </c>
      <c r="D210" s="163" t="s">
        <v>256</v>
      </c>
    </row>
    <row r="211" spans="2:4">
      <c r="B211" s="42" t="s">
        <v>319</v>
      </c>
      <c r="C211" s="206"/>
      <c r="D211" s="207"/>
    </row>
    <row r="212" spans="2:4" ht="25.5">
      <c r="B212" s="42" t="s">
        <v>296</v>
      </c>
      <c r="C212" s="45">
        <v>1</v>
      </c>
      <c r="D212" s="163" t="s">
        <v>256</v>
      </c>
    </row>
    <row r="213" spans="2:4">
      <c r="B213" s="42" t="s">
        <v>319</v>
      </c>
      <c r="C213" s="206"/>
      <c r="D213" s="207"/>
    </row>
    <row r="214" spans="2:4" ht="25.5">
      <c r="B214" s="42" t="s">
        <v>297</v>
      </c>
      <c r="C214" s="45">
        <v>1</v>
      </c>
      <c r="D214" s="163" t="s">
        <v>256</v>
      </c>
    </row>
    <row r="215" spans="2:4">
      <c r="B215" s="42" t="s">
        <v>319</v>
      </c>
      <c r="C215" s="206"/>
      <c r="D215" s="207"/>
    </row>
    <row r="216" spans="2:4" ht="89.25">
      <c r="B216" s="42" t="s">
        <v>304</v>
      </c>
      <c r="C216" s="45">
        <v>1</v>
      </c>
      <c r="D216" s="163" t="s">
        <v>305</v>
      </c>
    </row>
    <row r="217" spans="2:4">
      <c r="B217" s="42" t="s">
        <v>319</v>
      </c>
      <c r="C217" s="206"/>
      <c r="D217" s="207"/>
    </row>
    <row r="218" spans="2:4" ht="89.25">
      <c r="B218" s="42" t="s">
        <v>306</v>
      </c>
      <c r="C218" s="45">
        <v>0</v>
      </c>
      <c r="D218" s="163" t="s">
        <v>307</v>
      </c>
    </row>
    <row r="219" spans="2:4">
      <c r="B219" s="42" t="s">
        <v>319</v>
      </c>
      <c r="C219" s="206"/>
      <c r="D219" s="207"/>
    </row>
    <row r="220" spans="2:4" ht="102">
      <c r="B220" s="42" t="s">
        <v>308</v>
      </c>
      <c r="C220" s="45">
        <v>0</v>
      </c>
      <c r="D220" s="163" t="s">
        <v>309</v>
      </c>
    </row>
    <row r="221" spans="2:4">
      <c r="B221" s="42" t="s">
        <v>319</v>
      </c>
      <c r="C221" s="206"/>
      <c r="D221" s="207"/>
    </row>
    <row r="222" spans="2:4" ht="127.5">
      <c r="B222" s="42" t="s">
        <v>311</v>
      </c>
      <c r="C222" s="45">
        <v>0</v>
      </c>
      <c r="D222" s="163" t="s">
        <v>310</v>
      </c>
    </row>
    <row r="223" spans="2:4">
      <c r="B223" s="42" t="s">
        <v>319</v>
      </c>
      <c r="C223" s="206"/>
      <c r="D223" s="207"/>
    </row>
    <row r="224" spans="2:4" ht="89.25">
      <c r="B224" s="42" t="s">
        <v>312</v>
      </c>
      <c r="C224" s="45">
        <v>1</v>
      </c>
      <c r="D224" s="163" t="s">
        <v>313</v>
      </c>
    </row>
    <row r="225" spans="2:4">
      <c r="B225" s="42" t="s">
        <v>319</v>
      </c>
      <c r="C225" s="206"/>
      <c r="D225" s="207"/>
    </row>
    <row r="226" spans="2:4" ht="114.75">
      <c r="B226" s="42" t="s">
        <v>315</v>
      </c>
      <c r="C226" s="45">
        <v>2</v>
      </c>
      <c r="D226" s="163" t="s">
        <v>314</v>
      </c>
    </row>
    <row r="227" spans="2:4">
      <c r="B227" s="42" t="s">
        <v>319</v>
      </c>
      <c r="C227" s="206"/>
      <c r="D227" s="207"/>
    </row>
    <row r="228" spans="2:4" ht="25.5">
      <c r="B228" s="42" t="s">
        <v>316</v>
      </c>
      <c r="C228" s="45">
        <v>1</v>
      </c>
      <c r="D228" s="163" t="s">
        <v>256</v>
      </c>
    </row>
    <row r="229" spans="2:4">
      <c r="B229" s="42" t="s">
        <v>319</v>
      </c>
      <c r="C229" s="206"/>
      <c r="D229" s="207"/>
    </row>
    <row r="230" spans="2:4" ht="25.5">
      <c r="B230" s="61" t="s">
        <v>317</v>
      </c>
      <c r="C230" s="45">
        <v>1</v>
      </c>
      <c r="D230" s="62" t="s">
        <v>256</v>
      </c>
    </row>
    <row r="231" spans="2:4">
      <c r="B231" s="42" t="s">
        <v>319</v>
      </c>
      <c r="C231" s="206"/>
      <c r="D231" s="207"/>
    </row>
    <row r="232" spans="2:4" ht="25.5">
      <c r="B232" s="42" t="s">
        <v>318</v>
      </c>
      <c r="C232" s="45">
        <v>1</v>
      </c>
      <c r="D232" s="163"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36</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3">
    <dataValidation type="list" allowBlank="1" showInputMessage="1" showErrorMessage="1" sqref="C32 IY32 SU32 ACQ32 AMM32 AWI32 BGE32 BQA32 BZW32 CJS32 CTO32 DDK32 DNG32 DXC32 EGY32 EQU32 FAQ32 FKM32 FUI32 GEE32 GOA32 GXW32 HHS32 HRO32 IBK32 ILG32 IVC32 JEY32 JOU32 JYQ32 KIM32 KSI32 LCE32 LMA32 LVW32 MFS32 MPO32 MZK32 NJG32 NTC32 OCY32 OMU32 OWQ32 PGM32 PQI32 QAE32 QKA32 QTW32 RDS32 RNO32 RXK32 SHG32 SRC32 TAY32 TKU32 TUQ32 UEM32 UOI32 UYE32 VIA32 VRW32 WBS32 WLO32 WVK32 C65568 IY65568 SU65568 ACQ65568 AMM65568 AWI65568 BGE65568 BQA65568 BZW65568 CJS65568 CTO65568 DDK65568 DNG65568 DXC65568 EGY65568 EQU65568 FAQ65568 FKM65568 FUI65568 GEE65568 GOA65568 GXW65568 HHS65568 HRO65568 IBK65568 ILG65568 IVC65568 JEY65568 JOU65568 JYQ65568 KIM65568 KSI65568 LCE65568 LMA65568 LVW65568 MFS65568 MPO65568 MZK65568 NJG65568 NTC65568 OCY65568 OMU65568 OWQ65568 PGM65568 PQI65568 QAE65568 QKA65568 QTW65568 RDS65568 RNO65568 RXK65568 SHG65568 SRC65568 TAY65568 TKU65568 TUQ65568 UEM65568 UOI65568 UYE65568 VIA65568 VRW65568 WBS65568 WLO65568 WVK65568 C131104 IY131104 SU131104 ACQ131104 AMM131104 AWI131104 BGE131104 BQA131104 BZW131104 CJS131104 CTO131104 DDK131104 DNG131104 DXC131104 EGY131104 EQU131104 FAQ131104 FKM131104 FUI131104 GEE131104 GOA131104 GXW131104 HHS131104 HRO131104 IBK131104 ILG131104 IVC131104 JEY131104 JOU131104 JYQ131104 KIM131104 KSI131104 LCE131104 LMA131104 LVW131104 MFS131104 MPO131104 MZK131104 NJG131104 NTC131104 OCY131104 OMU131104 OWQ131104 PGM131104 PQI131104 QAE131104 QKA131104 QTW131104 RDS131104 RNO131104 RXK131104 SHG131104 SRC131104 TAY131104 TKU131104 TUQ131104 UEM131104 UOI131104 UYE131104 VIA131104 VRW131104 WBS131104 WLO131104 WVK131104 C196640 IY196640 SU196640 ACQ196640 AMM196640 AWI196640 BGE196640 BQA196640 BZW196640 CJS196640 CTO196640 DDK196640 DNG196640 DXC196640 EGY196640 EQU196640 FAQ196640 FKM196640 FUI196640 GEE196640 GOA196640 GXW196640 HHS196640 HRO196640 IBK196640 ILG196640 IVC196640 JEY196640 JOU196640 JYQ196640 KIM196640 KSI196640 LCE196640 LMA196640 LVW196640 MFS196640 MPO196640 MZK196640 NJG196640 NTC196640 OCY196640 OMU196640 OWQ196640 PGM196640 PQI196640 QAE196640 QKA196640 QTW196640 RDS196640 RNO196640 RXK196640 SHG196640 SRC196640 TAY196640 TKU196640 TUQ196640 UEM196640 UOI196640 UYE196640 VIA196640 VRW196640 WBS196640 WLO196640 WVK196640 C262176 IY262176 SU262176 ACQ262176 AMM262176 AWI262176 BGE262176 BQA262176 BZW262176 CJS262176 CTO262176 DDK262176 DNG262176 DXC262176 EGY262176 EQU262176 FAQ262176 FKM262176 FUI262176 GEE262176 GOA262176 GXW262176 HHS262176 HRO262176 IBK262176 ILG262176 IVC262176 JEY262176 JOU262176 JYQ262176 KIM262176 KSI262176 LCE262176 LMA262176 LVW262176 MFS262176 MPO262176 MZK262176 NJG262176 NTC262176 OCY262176 OMU262176 OWQ262176 PGM262176 PQI262176 QAE262176 QKA262176 QTW262176 RDS262176 RNO262176 RXK262176 SHG262176 SRC262176 TAY262176 TKU262176 TUQ262176 UEM262176 UOI262176 UYE262176 VIA262176 VRW262176 WBS262176 WLO262176 WVK262176 C327712 IY327712 SU327712 ACQ327712 AMM327712 AWI327712 BGE327712 BQA327712 BZW327712 CJS327712 CTO327712 DDK327712 DNG327712 DXC327712 EGY327712 EQU327712 FAQ327712 FKM327712 FUI327712 GEE327712 GOA327712 GXW327712 HHS327712 HRO327712 IBK327712 ILG327712 IVC327712 JEY327712 JOU327712 JYQ327712 KIM327712 KSI327712 LCE327712 LMA327712 LVW327712 MFS327712 MPO327712 MZK327712 NJG327712 NTC327712 OCY327712 OMU327712 OWQ327712 PGM327712 PQI327712 QAE327712 QKA327712 QTW327712 RDS327712 RNO327712 RXK327712 SHG327712 SRC327712 TAY327712 TKU327712 TUQ327712 UEM327712 UOI327712 UYE327712 VIA327712 VRW327712 WBS327712 WLO327712 WVK327712 C393248 IY393248 SU393248 ACQ393248 AMM393248 AWI393248 BGE393248 BQA393248 BZW393248 CJS393248 CTO393248 DDK393248 DNG393248 DXC393248 EGY393248 EQU393248 FAQ393248 FKM393248 FUI393248 GEE393248 GOA393248 GXW393248 HHS393248 HRO393248 IBK393248 ILG393248 IVC393248 JEY393248 JOU393248 JYQ393248 KIM393248 KSI393248 LCE393248 LMA393248 LVW393248 MFS393248 MPO393248 MZK393248 NJG393248 NTC393248 OCY393248 OMU393248 OWQ393248 PGM393248 PQI393248 QAE393248 QKA393248 QTW393248 RDS393248 RNO393248 RXK393248 SHG393248 SRC393248 TAY393248 TKU393248 TUQ393248 UEM393248 UOI393248 UYE393248 VIA393248 VRW393248 WBS393248 WLO393248 WVK393248 C458784 IY458784 SU458784 ACQ458784 AMM458784 AWI458784 BGE458784 BQA458784 BZW458784 CJS458784 CTO458784 DDK458784 DNG458784 DXC458784 EGY458784 EQU458784 FAQ458784 FKM458784 FUI458784 GEE458784 GOA458784 GXW458784 HHS458784 HRO458784 IBK458784 ILG458784 IVC458784 JEY458784 JOU458784 JYQ458784 KIM458784 KSI458784 LCE458784 LMA458784 LVW458784 MFS458784 MPO458784 MZK458784 NJG458784 NTC458784 OCY458784 OMU458784 OWQ458784 PGM458784 PQI458784 QAE458784 QKA458784 QTW458784 RDS458784 RNO458784 RXK458784 SHG458784 SRC458784 TAY458784 TKU458784 TUQ458784 UEM458784 UOI458784 UYE458784 VIA458784 VRW458784 WBS458784 WLO458784 WVK458784 C524320 IY524320 SU524320 ACQ524320 AMM524320 AWI524320 BGE524320 BQA524320 BZW524320 CJS524320 CTO524320 DDK524320 DNG524320 DXC524320 EGY524320 EQU524320 FAQ524320 FKM524320 FUI524320 GEE524320 GOA524320 GXW524320 HHS524320 HRO524320 IBK524320 ILG524320 IVC524320 JEY524320 JOU524320 JYQ524320 KIM524320 KSI524320 LCE524320 LMA524320 LVW524320 MFS524320 MPO524320 MZK524320 NJG524320 NTC524320 OCY524320 OMU524320 OWQ524320 PGM524320 PQI524320 QAE524320 QKA524320 QTW524320 RDS524320 RNO524320 RXK524320 SHG524320 SRC524320 TAY524320 TKU524320 TUQ524320 UEM524320 UOI524320 UYE524320 VIA524320 VRW524320 WBS524320 WLO524320 WVK524320 C589856 IY589856 SU589856 ACQ589856 AMM589856 AWI589856 BGE589856 BQA589856 BZW589856 CJS589856 CTO589856 DDK589856 DNG589856 DXC589856 EGY589856 EQU589856 FAQ589856 FKM589856 FUI589856 GEE589856 GOA589856 GXW589856 HHS589856 HRO589856 IBK589856 ILG589856 IVC589856 JEY589856 JOU589856 JYQ589856 KIM589856 KSI589856 LCE589856 LMA589856 LVW589856 MFS589856 MPO589856 MZK589856 NJG589856 NTC589856 OCY589856 OMU589856 OWQ589856 PGM589856 PQI589856 QAE589856 QKA589856 QTW589856 RDS589856 RNO589856 RXK589856 SHG589856 SRC589856 TAY589856 TKU589856 TUQ589856 UEM589856 UOI589856 UYE589856 VIA589856 VRW589856 WBS589856 WLO589856 WVK589856 C655392 IY655392 SU655392 ACQ655392 AMM655392 AWI655392 BGE655392 BQA655392 BZW655392 CJS655392 CTO655392 DDK655392 DNG655392 DXC655392 EGY655392 EQU655392 FAQ655392 FKM655392 FUI655392 GEE655392 GOA655392 GXW655392 HHS655392 HRO655392 IBK655392 ILG655392 IVC655392 JEY655392 JOU655392 JYQ655392 KIM655392 KSI655392 LCE655392 LMA655392 LVW655392 MFS655392 MPO655392 MZK655392 NJG655392 NTC655392 OCY655392 OMU655392 OWQ655392 PGM655392 PQI655392 QAE655392 QKA655392 QTW655392 RDS655392 RNO655392 RXK655392 SHG655392 SRC655392 TAY655392 TKU655392 TUQ655392 UEM655392 UOI655392 UYE655392 VIA655392 VRW655392 WBS655392 WLO655392 WVK655392 C720928 IY720928 SU720928 ACQ720928 AMM720928 AWI720928 BGE720928 BQA720928 BZW720928 CJS720928 CTO720928 DDK720928 DNG720928 DXC720928 EGY720928 EQU720928 FAQ720928 FKM720928 FUI720928 GEE720928 GOA720928 GXW720928 HHS720928 HRO720928 IBK720928 ILG720928 IVC720928 JEY720928 JOU720928 JYQ720928 KIM720928 KSI720928 LCE720928 LMA720928 LVW720928 MFS720928 MPO720928 MZK720928 NJG720928 NTC720928 OCY720928 OMU720928 OWQ720928 PGM720928 PQI720928 QAE720928 QKA720928 QTW720928 RDS720928 RNO720928 RXK720928 SHG720928 SRC720928 TAY720928 TKU720928 TUQ720928 UEM720928 UOI720928 UYE720928 VIA720928 VRW720928 WBS720928 WLO720928 WVK720928 C786464 IY786464 SU786464 ACQ786464 AMM786464 AWI786464 BGE786464 BQA786464 BZW786464 CJS786464 CTO786464 DDK786464 DNG786464 DXC786464 EGY786464 EQU786464 FAQ786464 FKM786464 FUI786464 GEE786464 GOA786464 GXW786464 HHS786464 HRO786464 IBK786464 ILG786464 IVC786464 JEY786464 JOU786464 JYQ786464 KIM786464 KSI786464 LCE786464 LMA786464 LVW786464 MFS786464 MPO786464 MZK786464 NJG786464 NTC786464 OCY786464 OMU786464 OWQ786464 PGM786464 PQI786464 QAE786464 QKA786464 QTW786464 RDS786464 RNO786464 RXK786464 SHG786464 SRC786464 TAY786464 TKU786464 TUQ786464 UEM786464 UOI786464 UYE786464 VIA786464 VRW786464 WBS786464 WLO786464 WVK786464 C852000 IY852000 SU852000 ACQ852000 AMM852000 AWI852000 BGE852000 BQA852000 BZW852000 CJS852000 CTO852000 DDK852000 DNG852000 DXC852000 EGY852000 EQU852000 FAQ852000 FKM852000 FUI852000 GEE852000 GOA852000 GXW852000 HHS852000 HRO852000 IBK852000 ILG852000 IVC852000 JEY852000 JOU852000 JYQ852000 KIM852000 KSI852000 LCE852000 LMA852000 LVW852000 MFS852000 MPO852000 MZK852000 NJG852000 NTC852000 OCY852000 OMU852000 OWQ852000 PGM852000 PQI852000 QAE852000 QKA852000 QTW852000 RDS852000 RNO852000 RXK852000 SHG852000 SRC852000 TAY852000 TKU852000 TUQ852000 UEM852000 UOI852000 UYE852000 VIA852000 VRW852000 WBS852000 WLO852000 WVK852000 C917536 IY917536 SU917536 ACQ917536 AMM917536 AWI917536 BGE917536 BQA917536 BZW917536 CJS917536 CTO917536 DDK917536 DNG917536 DXC917536 EGY917536 EQU917536 FAQ917536 FKM917536 FUI917536 GEE917536 GOA917536 GXW917536 HHS917536 HRO917536 IBK917536 ILG917536 IVC917536 JEY917536 JOU917536 JYQ917536 KIM917536 KSI917536 LCE917536 LMA917536 LVW917536 MFS917536 MPO917536 MZK917536 NJG917536 NTC917536 OCY917536 OMU917536 OWQ917536 PGM917536 PQI917536 QAE917536 QKA917536 QTW917536 RDS917536 RNO917536 RXK917536 SHG917536 SRC917536 TAY917536 TKU917536 TUQ917536 UEM917536 UOI917536 UYE917536 VIA917536 VRW917536 WBS917536 WLO917536 WVK917536 C983072 IY983072 SU983072 ACQ983072 AMM983072 AWI983072 BGE983072 BQA983072 BZW983072 CJS983072 CTO983072 DDK983072 DNG983072 DXC983072 EGY983072 EQU983072 FAQ983072 FKM983072 FUI983072 GEE983072 GOA983072 GXW983072 HHS983072 HRO983072 IBK983072 ILG983072 IVC983072 JEY983072 JOU983072 JYQ983072 KIM983072 KSI983072 LCE983072 LMA983072 LVW983072 MFS983072 MPO983072 MZK983072 NJG983072 NTC983072 OCY983072 OMU983072 OWQ983072 PGM983072 PQI983072 QAE983072 QKA983072 QTW983072 RDS983072 RNO983072 RXK983072 SHG983072 SRC983072 TAY983072 TKU983072 TUQ983072 UEM983072 UOI983072 UYE983072 VIA983072 VRW983072 WBS983072 WLO983072 WVK983072">
      <formula1>"1,2,3,4,5,6,7,8"</formula1>
    </dataValidation>
    <dataValidation type="list" allowBlank="1" showInputMessage="1" showErrorMessage="1" sqref="C20 IY20 SU20 ACQ20 AMM20 AWI20 BGE20 BQA20 BZW20 CJS20 CTO20 DDK20 DNG20 DXC20 EGY20 EQU20 FAQ20 FKM20 FUI20 GEE20 GOA20 GXW20 HHS20 HRO20 IBK20 ILG20 IVC20 JEY20 JOU20 JYQ20 KIM20 KSI20 LCE20 LMA20 LVW20 MFS20 MPO20 MZK20 NJG20 NTC20 OCY20 OMU20 OWQ20 PGM20 PQI20 QAE20 QKA20 QTW20 RDS20 RNO20 RXK20 SHG20 SRC20 TAY20 TKU20 TUQ20 UEM20 UOI20 UYE20 VIA20 VRW20 WBS20 WLO20 WVK20 C65556 IY65556 SU65556 ACQ65556 AMM65556 AWI65556 BGE65556 BQA65556 BZW65556 CJS65556 CTO65556 DDK65556 DNG65556 DXC65556 EGY65556 EQU65556 FAQ65556 FKM65556 FUI65556 GEE65556 GOA65556 GXW65556 HHS65556 HRO65556 IBK65556 ILG65556 IVC65556 JEY65556 JOU65556 JYQ65556 KIM65556 KSI65556 LCE65556 LMA65556 LVW65556 MFS65556 MPO65556 MZK65556 NJG65556 NTC65556 OCY65556 OMU65556 OWQ65556 PGM65556 PQI65556 QAE65556 QKA65556 QTW65556 RDS65556 RNO65556 RXK65556 SHG65556 SRC65556 TAY65556 TKU65556 TUQ65556 UEM65556 UOI65556 UYE65556 VIA65556 VRW65556 WBS65556 WLO65556 WVK65556 C131092 IY131092 SU131092 ACQ131092 AMM131092 AWI131092 BGE131092 BQA131092 BZW131092 CJS131092 CTO131092 DDK131092 DNG131092 DXC131092 EGY131092 EQU131092 FAQ131092 FKM131092 FUI131092 GEE131092 GOA131092 GXW131092 HHS131092 HRO131092 IBK131092 ILG131092 IVC131092 JEY131092 JOU131092 JYQ131092 KIM131092 KSI131092 LCE131092 LMA131092 LVW131092 MFS131092 MPO131092 MZK131092 NJG131092 NTC131092 OCY131092 OMU131092 OWQ131092 PGM131092 PQI131092 QAE131092 QKA131092 QTW131092 RDS131092 RNO131092 RXK131092 SHG131092 SRC131092 TAY131092 TKU131092 TUQ131092 UEM131092 UOI131092 UYE131092 VIA131092 VRW131092 WBS131092 WLO131092 WVK131092 C196628 IY196628 SU196628 ACQ196628 AMM196628 AWI196628 BGE196628 BQA196628 BZW196628 CJS196628 CTO196628 DDK196628 DNG196628 DXC196628 EGY196628 EQU196628 FAQ196628 FKM196628 FUI196628 GEE196628 GOA196628 GXW196628 HHS196628 HRO196628 IBK196628 ILG196628 IVC196628 JEY196628 JOU196628 JYQ196628 KIM196628 KSI196628 LCE196628 LMA196628 LVW196628 MFS196628 MPO196628 MZK196628 NJG196628 NTC196628 OCY196628 OMU196628 OWQ196628 PGM196628 PQI196628 QAE196628 QKA196628 QTW196628 RDS196628 RNO196628 RXK196628 SHG196628 SRC196628 TAY196628 TKU196628 TUQ196628 UEM196628 UOI196628 UYE196628 VIA196628 VRW196628 WBS196628 WLO196628 WVK196628 C262164 IY262164 SU262164 ACQ262164 AMM262164 AWI262164 BGE262164 BQA262164 BZW262164 CJS262164 CTO262164 DDK262164 DNG262164 DXC262164 EGY262164 EQU262164 FAQ262164 FKM262164 FUI262164 GEE262164 GOA262164 GXW262164 HHS262164 HRO262164 IBK262164 ILG262164 IVC262164 JEY262164 JOU262164 JYQ262164 KIM262164 KSI262164 LCE262164 LMA262164 LVW262164 MFS262164 MPO262164 MZK262164 NJG262164 NTC262164 OCY262164 OMU262164 OWQ262164 PGM262164 PQI262164 QAE262164 QKA262164 QTW262164 RDS262164 RNO262164 RXK262164 SHG262164 SRC262164 TAY262164 TKU262164 TUQ262164 UEM262164 UOI262164 UYE262164 VIA262164 VRW262164 WBS262164 WLO262164 WVK262164 C327700 IY327700 SU327700 ACQ327700 AMM327700 AWI327700 BGE327700 BQA327700 BZW327700 CJS327700 CTO327700 DDK327700 DNG327700 DXC327700 EGY327700 EQU327700 FAQ327700 FKM327700 FUI327700 GEE327700 GOA327700 GXW327700 HHS327700 HRO327700 IBK327700 ILG327700 IVC327700 JEY327700 JOU327700 JYQ327700 KIM327700 KSI327700 LCE327700 LMA327700 LVW327700 MFS327700 MPO327700 MZK327700 NJG327700 NTC327700 OCY327700 OMU327700 OWQ327700 PGM327700 PQI327700 QAE327700 QKA327700 QTW327700 RDS327700 RNO327700 RXK327700 SHG327700 SRC327700 TAY327700 TKU327700 TUQ327700 UEM327700 UOI327700 UYE327700 VIA327700 VRW327700 WBS327700 WLO327700 WVK327700 C393236 IY393236 SU393236 ACQ393236 AMM393236 AWI393236 BGE393236 BQA393236 BZW393236 CJS393236 CTO393236 DDK393236 DNG393236 DXC393236 EGY393236 EQU393236 FAQ393236 FKM393236 FUI393236 GEE393236 GOA393236 GXW393236 HHS393236 HRO393236 IBK393236 ILG393236 IVC393236 JEY393236 JOU393236 JYQ393236 KIM393236 KSI393236 LCE393236 LMA393236 LVW393236 MFS393236 MPO393236 MZK393236 NJG393236 NTC393236 OCY393236 OMU393236 OWQ393236 PGM393236 PQI393236 QAE393236 QKA393236 QTW393236 RDS393236 RNO393236 RXK393236 SHG393236 SRC393236 TAY393236 TKU393236 TUQ393236 UEM393236 UOI393236 UYE393236 VIA393236 VRW393236 WBS393236 WLO393236 WVK393236 C458772 IY458772 SU458772 ACQ458772 AMM458772 AWI458772 BGE458772 BQA458772 BZW458772 CJS458772 CTO458772 DDK458772 DNG458772 DXC458772 EGY458772 EQU458772 FAQ458772 FKM458772 FUI458772 GEE458772 GOA458772 GXW458772 HHS458772 HRO458772 IBK458772 ILG458772 IVC458772 JEY458772 JOU458772 JYQ458772 KIM458772 KSI458772 LCE458772 LMA458772 LVW458772 MFS458772 MPO458772 MZK458772 NJG458772 NTC458772 OCY458772 OMU458772 OWQ458772 PGM458772 PQI458772 QAE458772 QKA458772 QTW458772 RDS458772 RNO458772 RXK458772 SHG458772 SRC458772 TAY458772 TKU458772 TUQ458772 UEM458772 UOI458772 UYE458772 VIA458772 VRW458772 WBS458772 WLO458772 WVK458772 C524308 IY524308 SU524308 ACQ524308 AMM524308 AWI524308 BGE524308 BQA524308 BZW524308 CJS524308 CTO524308 DDK524308 DNG524308 DXC524308 EGY524308 EQU524308 FAQ524308 FKM524308 FUI524308 GEE524308 GOA524308 GXW524308 HHS524308 HRO524308 IBK524308 ILG524308 IVC524308 JEY524308 JOU524308 JYQ524308 KIM524308 KSI524308 LCE524308 LMA524308 LVW524308 MFS524308 MPO524308 MZK524308 NJG524308 NTC524308 OCY524308 OMU524308 OWQ524308 PGM524308 PQI524308 QAE524308 QKA524308 QTW524308 RDS524308 RNO524308 RXK524308 SHG524308 SRC524308 TAY524308 TKU524308 TUQ524308 UEM524308 UOI524308 UYE524308 VIA524308 VRW524308 WBS524308 WLO524308 WVK524308 C589844 IY589844 SU589844 ACQ589844 AMM589844 AWI589844 BGE589844 BQA589844 BZW589844 CJS589844 CTO589844 DDK589844 DNG589844 DXC589844 EGY589844 EQU589844 FAQ589844 FKM589844 FUI589844 GEE589844 GOA589844 GXW589844 HHS589844 HRO589844 IBK589844 ILG589844 IVC589844 JEY589844 JOU589844 JYQ589844 KIM589844 KSI589844 LCE589844 LMA589844 LVW589844 MFS589844 MPO589844 MZK589844 NJG589844 NTC589844 OCY589844 OMU589844 OWQ589844 PGM589844 PQI589844 QAE589844 QKA589844 QTW589844 RDS589844 RNO589844 RXK589844 SHG589844 SRC589844 TAY589844 TKU589844 TUQ589844 UEM589844 UOI589844 UYE589844 VIA589844 VRW589844 WBS589844 WLO589844 WVK589844 C655380 IY655380 SU655380 ACQ655380 AMM655380 AWI655380 BGE655380 BQA655380 BZW655380 CJS655380 CTO655380 DDK655380 DNG655380 DXC655380 EGY655380 EQU655380 FAQ655380 FKM655380 FUI655380 GEE655380 GOA655380 GXW655380 HHS655380 HRO655380 IBK655380 ILG655380 IVC655380 JEY655380 JOU655380 JYQ655380 KIM655380 KSI655380 LCE655380 LMA655380 LVW655380 MFS655380 MPO655380 MZK655380 NJG655380 NTC655380 OCY655380 OMU655380 OWQ655380 PGM655380 PQI655380 QAE655380 QKA655380 QTW655380 RDS655380 RNO655380 RXK655380 SHG655380 SRC655380 TAY655380 TKU655380 TUQ655380 UEM655380 UOI655380 UYE655380 VIA655380 VRW655380 WBS655380 WLO655380 WVK655380 C720916 IY720916 SU720916 ACQ720916 AMM720916 AWI720916 BGE720916 BQA720916 BZW720916 CJS720916 CTO720916 DDK720916 DNG720916 DXC720916 EGY720916 EQU720916 FAQ720916 FKM720916 FUI720916 GEE720916 GOA720916 GXW720916 HHS720916 HRO720916 IBK720916 ILG720916 IVC720916 JEY720916 JOU720916 JYQ720916 KIM720916 KSI720916 LCE720916 LMA720916 LVW720916 MFS720916 MPO720916 MZK720916 NJG720916 NTC720916 OCY720916 OMU720916 OWQ720916 PGM720916 PQI720916 QAE720916 QKA720916 QTW720916 RDS720916 RNO720916 RXK720916 SHG720916 SRC720916 TAY720916 TKU720916 TUQ720916 UEM720916 UOI720916 UYE720916 VIA720916 VRW720916 WBS720916 WLO720916 WVK720916 C786452 IY786452 SU786452 ACQ786452 AMM786452 AWI786452 BGE786452 BQA786452 BZW786452 CJS786452 CTO786452 DDK786452 DNG786452 DXC786452 EGY786452 EQU786452 FAQ786452 FKM786452 FUI786452 GEE786452 GOA786452 GXW786452 HHS786452 HRO786452 IBK786452 ILG786452 IVC786452 JEY786452 JOU786452 JYQ786452 KIM786452 KSI786452 LCE786452 LMA786452 LVW786452 MFS786452 MPO786452 MZK786452 NJG786452 NTC786452 OCY786452 OMU786452 OWQ786452 PGM786452 PQI786452 QAE786452 QKA786452 QTW786452 RDS786452 RNO786452 RXK786452 SHG786452 SRC786452 TAY786452 TKU786452 TUQ786452 UEM786452 UOI786452 UYE786452 VIA786452 VRW786452 WBS786452 WLO786452 WVK786452 C851988 IY851988 SU851988 ACQ851988 AMM851988 AWI851988 BGE851988 BQA851988 BZW851988 CJS851988 CTO851988 DDK851988 DNG851988 DXC851988 EGY851988 EQU851988 FAQ851988 FKM851988 FUI851988 GEE851988 GOA851988 GXW851988 HHS851988 HRO851988 IBK851988 ILG851988 IVC851988 JEY851988 JOU851988 JYQ851988 KIM851988 KSI851988 LCE851988 LMA851988 LVW851988 MFS851988 MPO851988 MZK851988 NJG851988 NTC851988 OCY851988 OMU851988 OWQ851988 PGM851988 PQI851988 QAE851988 QKA851988 QTW851988 RDS851988 RNO851988 RXK851988 SHG851988 SRC851988 TAY851988 TKU851988 TUQ851988 UEM851988 UOI851988 UYE851988 VIA851988 VRW851988 WBS851988 WLO851988 WVK851988 C917524 IY917524 SU917524 ACQ917524 AMM917524 AWI917524 BGE917524 BQA917524 BZW917524 CJS917524 CTO917524 DDK917524 DNG917524 DXC917524 EGY917524 EQU917524 FAQ917524 FKM917524 FUI917524 GEE917524 GOA917524 GXW917524 HHS917524 HRO917524 IBK917524 ILG917524 IVC917524 JEY917524 JOU917524 JYQ917524 KIM917524 KSI917524 LCE917524 LMA917524 LVW917524 MFS917524 MPO917524 MZK917524 NJG917524 NTC917524 OCY917524 OMU917524 OWQ917524 PGM917524 PQI917524 QAE917524 QKA917524 QTW917524 RDS917524 RNO917524 RXK917524 SHG917524 SRC917524 TAY917524 TKU917524 TUQ917524 UEM917524 UOI917524 UYE917524 VIA917524 VRW917524 WBS917524 WLO917524 WVK917524 C983060 IY983060 SU983060 ACQ983060 AMM983060 AWI983060 BGE983060 BQA983060 BZW983060 CJS983060 CTO983060 DDK983060 DNG983060 DXC983060 EGY983060 EQU983060 FAQ983060 FKM983060 FUI983060 GEE983060 GOA983060 GXW983060 HHS983060 HRO983060 IBK983060 ILG983060 IVC983060 JEY983060 JOU983060 JYQ983060 KIM983060 KSI983060 LCE983060 LMA983060 LVW983060 MFS983060 MPO983060 MZK983060 NJG983060 NTC983060 OCY983060 OMU983060 OWQ983060 PGM983060 PQI983060 QAE983060 QKA983060 QTW983060 RDS983060 RNO983060 RXK983060 SHG983060 SRC983060 TAY983060 TKU983060 TUQ983060 UEM983060 UOI983060 UYE983060 VIA983060 VRW983060 WBS983060 WLO983060 WVK983060">
      <formula1>"1,2,3,4"</formula1>
    </dataValidation>
    <dataValidation type="list" allowBlank="1" showInputMessage="1" showErrorMessage="1" sqref="C16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C65552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C131088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C196624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C262160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C327696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C393232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C458768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C524304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C589840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C655376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C720912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C786448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C851984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C917520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C983056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formula1>"1,2,3"</formula1>
    </dataValidation>
  </dataValidations>
  <pageMargins left="0.7" right="0.7" top="0.75" bottom="0.75" header="0.3" footer="0.3"/>
  <pageSetup scale="6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"0,1"</xm:f>
          </x14:formula1>
          <xm:sqref>C228 IY228 SU228 ACQ228 AMM228 AWI228 BGE228 BQA228 BZW228 CJS228 CTO228 DDK228 DNG228 DXC228 EGY228 EQU228 FAQ228 FKM228 FUI228 GEE228 GOA228 GXW228 HHS228 HRO228 IBK228 ILG228 IVC228 JEY228 JOU228 JYQ228 KIM228 KSI228 LCE228 LMA228 LVW228 MFS228 MPO228 MZK228 NJG228 NTC228 OCY228 OMU228 OWQ228 PGM228 PQI228 QAE228 QKA228 QTW228 RDS228 RNO228 RXK228 SHG228 SRC228 TAY228 TKU228 TUQ228 UEM228 UOI228 UYE228 VIA228 VRW228 WBS228 WLO228 WVK228 C65764 IY65764 SU65764 ACQ65764 AMM65764 AWI65764 BGE65764 BQA65764 BZW65764 CJS65764 CTO65764 DDK65764 DNG65764 DXC65764 EGY65764 EQU65764 FAQ65764 FKM65764 FUI65764 GEE65764 GOA65764 GXW65764 HHS65764 HRO65764 IBK65764 ILG65764 IVC65764 JEY65764 JOU65764 JYQ65764 KIM65764 KSI65764 LCE65764 LMA65764 LVW65764 MFS65764 MPO65764 MZK65764 NJG65764 NTC65764 OCY65764 OMU65764 OWQ65764 PGM65764 PQI65764 QAE65764 QKA65764 QTW65764 RDS65764 RNO65764 RXK65764 SHG65764 SRC65764 TAY65764 TKU65764 TUQ65764 UEM65764 UOI65764 UYE65764 VIA65764 VRW65764 WBS65764 WLO65764 WVK65764 C131300 IY131300 SU131300 ACQ131300 AMM131300 AWI131300 BGE131300 BQA131300 BZW131300 CJS131300 CTO131300 DDK131300 DNG131300 DXC131300 EGY131300 EQU131300 FAQ131300 FKM131300 FUI131300 GEE131300 GOA131300 GXW131300 HHS131300 HRO131300 IBK131300 ILG131300 IVC131300 JEY131300 JOU131300 JYQ131300 KIM131300 KSI131300 LCE131300 LMA131300 LVW131300 MFS131300 MPO131300 MZK131300 NJG131300 NTC131300 OCY131300 OMU131300 OWQ131300 PGM131300 PQI131300 QAE131300 QKA131300 QTW131300 RDS131300 RNO131300 RXK131300 SHG131300 SRC131300 TAY131300 TKU131300 TUQ131300 UEM131300 UOI131300 UYE131300 VIA131300 VRW131300 WBS131300 WLO131300 WVK131300 C196836 IY196836 SU196836 ACQ196836 AMM196836 AWI196836 BGE196836 BQA196836 BZW196836 CJS196836 CTO196836 DDK196836 DNG196836 DXC196836 EGY196836 EQU196836 FAQ196836 FKM196836 FUI196836 GEE196836 GOA196836 GXW196836 HHS196836 HRO196836 IBK196836 ILG196836 IVC196836 JEY196836 JOU196836 JYQ196836 KIM196836 KSI196836 LCE196836 LMA196836 LVW196836 MFS196836 MPO196836 MZK196836 NJG196836 NTC196836 OCY196836 OMU196836 OWQ196836 PGM196836 PQI196836 QAE196836 QKA196836 QTW196836 RDS196836 RNO196836 RXK196836 SHG196836 SRC196836 TAY196836 TKU196836 TUQ196836 UEM196836 UOI196836 UYE196836 VIA196836 VRW196836 WBS196836 WLO196836 WVK196836 C262372 IY262372 SU262372 ACQ262372 AMM262372 AWI262372 BGE262372 BQA262372 BZW262372 CJS262372 CTO262372 DDK262372 DNG262372 DXC262372 EGY262372 EQU262372 FAQ262372 FKM262372 FUI262372 GEE262372 GOA262372 GXW262372 HHS262372 HRO262372 IBK262372 ILG262372 IVC262372 JEY262372 JOU262372 JYQ262372 KIM262372 KSI262372 LCE262372 LMA262372 LVW262372 MFS262372 MPO262372 MZK262372 NJG262372 NTC262372 OCY262372 OMU262372 OWQ262372 PGM262372 PQI262372 QAE262372 QKA262372 QTW262372 RDS262372 RNO262372 RXK262372 SHG262372 SRC262372 TAY262372 TKU262372 TUQ262372 UEM262372 UOI262372 UYE262372 VIA262372 VRW262372 WBS262372 WLO262372 WVK262372 C327908 IY327908 SU327908 ACQ327908 AMM327908 AWI327908 BGE327908 BQA327908 BZW327908 CJS327908 CTO327908 DDK327908 DNG327908 DXC327908 EGY327908 EQU327908 FAQ327908 FKM327908 FUI327908 GEE327908 GOA327908 GXW327908 HHS327908 HRO327908 IBK327908 ILG327908 IVC327908 JEY327908 JOU327908 JYQ327908 KIM327908 KSI327908 LCE327908 LMA327908 LVW327908 MFS327908 MPO327908 MZK327908 NJG327908 NTC327908 OCY327908 OMU327908 OWQ327908 PGM327908 PQI327908 QAE327908 QKA327908 QTW327908 RDS327908 RNO327908 RXK327908 SHG327908 SRC327908 TAY327908 TKU327908 TUQ327908 UEM327908 UOI327908 UYE327908 VIA327908 VRW327908 WBS327908 WLO327908 WVK327908 C393444 IY393444 SU393444 ACQ393444 AMM393444 AWI393444 BGE393444 BQA393444 BZW393444 CJS393444 CTO393444 DDK393444 DNG393444 DXC393444 EGY393444 EQU393444 FAQ393444 FKM393444 FUI393444 GEE393444 GOA393444 GXW393444 HHS393444 HRO393444 IBK393444 ILG393444 IVC393444 JEY393444 JOU393444 JYQ393444 KIM393444 KSI393444 LCE393444 LMA393444 LVW393444 MFS393444 MPO393444 MZK393444 NJG393444 NTC393444 OCY393444 OMU393444 OWQ393444 PGM393444 PQI393444 QAE393444 QKA393444 QTW393444 RDS393444 RNO393444 RXK393444 SHG393444 SRC393444 TAY393444 TKU393444 TUQ393444 UEM393444 UOI393444 UYE393444 VIA393444 VRW393444 WBS393444 WLO393444 WVK393444 C458980 IY458980 SU458980 ACQ458980 AMM458980 AWI458980 BGE458980 BQA458980 BZW458980 CJS458980 CTO458980 DDK458980 DNG458980 DXC458980 EGY458980 EQU458980 FAQ458980 FKM458980 FUI458980 GEE458980 GOA458980 GXW458980 HHS458980 HRO458980 IBK458980 ILG458980 IVC458980 JEY458980 JOU458980 JYQ458980 KIM458980 KSI458980 LCE458980 LMA458980 LVW458980 MFS458980 MPO458980 MZK458980 NJG458980 NTC458980 OCY458980 OMU458980 OWQ458980 PGM458980 PQI458980 QAE458980 QKA458980 QTW458980 RDS458980 RNO458980 RXK458980 SHG458980 SRC458980 TAY458980 TKU458980 TUQ458980 UEM458980 UOI458980 UYE458980 VIA458980 VRW458980 WBS458980 WLO458980 WVK458980 C524516 IY524516 SU524516 ACQ524516 AMM524516 AWI524516 BGE524516 BQA524516 BZW524516 CJS524516 CTO524516 DDK524516 DNG524516 DXC524516 EGY524516 EQU524516 FAQ524516 FKM524516 FUI524516 GEE524516 GOA524516 GXW524516 HHS524516 HRO524516 IBK524516 ILG524516 IVC524516 JEY524516 JOU524516 JYQ524516 KIM524516 KSI524516 LCE524516 LMA524516 LVW524516 MFS524516 MPO524516 MZK524516 NJG524516 NTC524516 OCY524516 OMU524516 OWQ524516 PGM524516 PQI524516 QAE524516 QKA524516 QTW524516 RDS524516 RNO524516 RXK524516 SHG524516 SRC524516 TAY524516 TKU524516 TUQ524516 UEM524516 UOI524516 UYE524516 VIA524516 VRW524516 WBS524516 WLO524516 WVK524516 C590052 IY590052 SU590052 ACQ590052 AMM590052 AWI590052 BGE590052 BQA590052 BZW590052 CJS590052 CTO590052 DDK590052 DNG590052 DXC590052 EGY590052 EQU590052 FAQ590052 FKM590052 FUI590052 GEE590052 GOA590052 GXW590052 HHS590052 HRO590052 IBK590052 ILG590052 IVC590052 JEY590052 JOU590052 JYQ590052 KIM590052 KSI590052 LCE590052 LMA590052 LVW590052 MFS590052 MPO590052 MZK590052 NJG590052 NTC590052 OCY590052 OMU590052 OWQ590052 PGM590052 PQI590052 QAE590052 QKA590052 QTW590052 RDS590052 RNO590052 RXK590052 SHG590052 SRC590052 TAY590052 TKU590052 TUQ590052 UEM590052 UOI590052 UYE590052 VIA590052 VRW590052 WBS590052 WLO590052 WVK590052 C655588 IY655588 SU655588 ACQ655588 AMM655588 AWI655588 BGE655588 BQA655588 BZW655588 CJS655588 CTO655588 DDK655588 DNG655588 DXC655588 EGY655588 EQU655588 FAQ655588 FKM655588 FUI655588 GEE655588 GOA655588 GXW655588 HHS655588 HRO655588 IBK655588 ILG655588 IVC655588 JEY655588 JOU655588 JYQ655588 KIM655588 KSI655588 LCE655588 LMA655588 LVW655588 MFS655588 MPO655588 MZK655588 NJG655588 NTC655588 OCY655588 OMU655588 OWQ655588 PGM655588 PQI655588 QAE655588 QKA655588 QTW655588 RDS655588 RNO655588 RXK655588 SHG655588 SRC655588 TAY655588 TKU655588 TUQ655588 UEM655588 UOI655588 UYE655588 VIA655588 VRW655588 WBS655588 WLO655588 WVK655588 C721124 IY721124 SU721124 ACQ721124 AMM721124 AWI721124 BGE721124 BQA721124 BZW721124 CJS721124 CTO721124 DDK721124 DNG721124 DXC721124 EGY721124 EQU721124 FAQ721124 FKM721124 FUI721124 GEE721124 GOA721124 GXW721124 HHS721124 HRO721124 IBK721124 ILG721124 IVC721124 JEY721124 JOU721124 JYQ721124 KIM721124 KSI721124 LCE721124 LMA721124 LVW721124 MFS721124 MPO721124 MZK721124 NJG721124 NTC721124 OCY721124 OMU721124 OWQ721124 PGM721124 PQI721124 QAE721124 QKA721124 QTW721124 RDS721124 RNO721124 RXK721124 SHG721124 SRC721124 TAY721124 TKU721124 TUQ721124 UEM721124 UOI721124 UYE721124 VIA721124 VRW721124 WBS721124 WLO721124 WVK721124 C786660 IY786660 SU786660 ACQ786660 AMM786660 AWI786660 BGE786660 BQA786660 BZW786660 CJS786660 CTO786660 DDK786660 DNG786660 DXC786660 EGY786660 EQU786660 FAQ786660 FKM786660 FUI786660 GEE786660 GOA786660 GXW786660 HHS786660 HRO786660 IBK786660 ILG786660 IVC786660 JEY786660 JOU786660 JYQ786660 KIM786660 KSI786660 LCE786660 LMA786660 LVW786660 MFS786660 MPO786660 MZK786660 NJG786660 NTC786660 OCY786660 OMU786660 OWQ786660 PGM786660 PQI786660 QAE786660 QKA786660 QTW786660 RDS786660 RNO786660 RXK786660 SHG786660 SRC786660 TAY786660 TKU786660 TUQ786660 UEM786660 UOI786660 UYE786660 VIA786660 VRW786660 WBS786660 WLO786660 WVK786660 C852196 IY852196 SU852196 ACQ852196 AMM852196 AWI852196 BGE852196 BQA852196 BZW852196 CJS852196 CTO852196 DDK852196 DNG852196 DXC852196 EGY852196 EQU852196 FAQ852196 FKM852196 FUI852196 GEE852196 GOA852196 GXW852196 HHS852196 HRO852196 IBK852196 ILG852196 IVC852196 JEY852196 JOU852196 JYQ852196 KIM852196 KSI852196 LCE852196 LMA852196 LVW852196 MFS852196 MPO852196 MZK852196 NJG852196 NTC852196 OCY852196 OMU852196 OWQ852196 PGM852196 PQI852196 QAE852196 QKA852196 QTW852196 RDS852196 RNO852196 RXK852196 SHG852196 SRC852196 TAY852196 TKU852196 TUQ852196 UEM852196 UOI852196 UYE852196 VIA852196 VRW852196 WBS852196 WLO852196 WVK852196 C917732 IY917732 SU917732 ACQ917732 AMM917732 AWI917732 BGE917732 BQA917732 BZW917732 CJS917732 CTO917732 DDK917732 DNG917732 DXC917732 EGY917732 EQU917732 FAQ917732 FKM917732 FUI917732 GEE917732 GOA917732 GXW917732 HHS917732 HRO917732 IBK917732 ILG917732 IVC917732 JEY917732 JOU917732 JYQ917732 KIM917732 KSI917732 LCE917732 LMA917732 LVW917732 MFS917732 MPO917732 MZK917732 NJG917732 NTC917732 OCY917732 OMU917732 OWQ917732 PGM917732 PQI917732 QAE917732 QKA917732 QTW917732 RDS917732 RNO917732 RXK917732 SHG917732 SRC917732 TAY917732 TKU917732 TUQ917732 UEM917732 UOI917732 UYE917732 VIA917732 VRW917732 WBS917732 WLO917732 WVK917732 C983268 IY983268 SU983268 ACQ983268 AMM983268 AWI983268 BGE983268 BQA983268 BZW983268 CJS983268 CTO983268 DDK983268 DNG983268 DXC983268 EGY983268 EQU983268 FAQ983268 FKM983268 FUI983268 GEE983268 GOA983268 GXW983268 HHS983268 HRO983268 IBK983268 ILG983268 IVC983268 JEY983268 JOU983268 JYQ983268 KIM983268 KSI983268 LCE983268 LMA983268 LVW983268 MFS983268 MPO983268 MZK983268 NJG983268 NTC983268 OCY983268 OMU983268 OWQ983268 PGM983268 PQI983268 QAE983268 QKA983268 QTW983268 RDS983268 RNO983268 RXK983268 SHG983268 SRC983268 TAY983268 TKU983268 TUQ983268 UEM983268 UOI983268 UYE983268 VIA983268 VRW983268 WBS983268 WLO983268 WVK983268 C230 IY230 SU230 ACQ230 AMM230 AWI230 BGE230 BQA230 BZW230 CJS230 CTO230 DDK230 DNG230 DXC230 EGY230 EQU230 FAQ230 FKM230 FUI230 GEE230 GOA230 GXW230 HHS230 HRO230 IBK230 ILG230 IVC230 JEY230 JOU230 JYQ230 KIM230 KSI230 LCE230 LMA230 LVW230 MFS230 MPO230 MZK230 NJG230 NTC230 OCY230 OMU230 OWQ230 PGM230 PQI230 QAE230 QKA230 QTW230 RDS230 RNO230 RXK230 SHG230 SRC230 TAY230 TKU230 TUQ230 UEM230 UOI230 UYE230 VIA230 VRW230 WBS230 WLO230 WVK230 C65766 IY65766 SU65766 ACQ65766 AMM65766 AWI65766 BGE65766 BQA65766 BZW65766 CJS65766 CTO65766 DDK65766 DNG65766 DXC65766 EGY65766 EQU65766 FAQ65766 FKM65766 FUI65766 GEE65766 GOA65766 GXW65766 HHS65766 HRO65766 IBK65766 ILG65766 IVC65766 JEY65766 JOU65766 JYQ65766 KIM65766 KSI65766 LCE65766 LMA65766 LVW65766 MFS65766 MPO65766 MZK65766 NJG65766 NTC65766 OCY65766 OMU65766 OWQ65766 PGM65766 PQI65766 QAE65766 QKA65766 QTW65766 RDS65766 RNO65766 RXK65766 SHG65766 SRC65766 TAY65766 TKU65766 TUQ65766 UEM65766 UOI65766 UYE65766 VIA65766 VRW65766 WBS65766 WLO65766 WVK65766 C131302 IY131302 SU131302 ACQ131302 AMM131302 AWI131302 BGE131302 BQA131302 BZW131302 CJS131302 CTO131302 DDK131302 DNG131302 DXC131302 EGY131302 EQU131302 FAQ131302 FKM131302 FUI131302 GEE131302 GOA131302 GXW131302 HHS131302 HRO131302 IBK131302 ILG131302 IVC131302 JEY131302 JOU131302 JYQ131302 KIM131302 KSI131302 LCE131302 LMA131302 LVW131302 MFS131302 MPO131302 MZK131302 NJG131302 NTC131302 OCY131302 OMU131302 OWQ131302 PGM131302 PQI131302 QAE131302 QKA131302 QTW131302 RDS131302 RNO131302 RXK131302 SHG131302 SRC131302 TAY131302 TKU131302 TUQ131302 UEM131302 UOI131302 UYE131302 VIA131302 VRW131302 WBS131302 WLO131302 WVK131302 C196838 IY196838 SU196838 ACQ196838 AMM196838 AWI196838 BGE196838 BQA196838 BZW196838 CJS196838 CTO196838 DDK196838 DNG196838 DXC196838 EGY196838 EQU196838 FAQ196838 FKM196838 FUI196838 GEE196838 GOA196838 GXW196838 HHS196838 HRO196838 IBK196838 ILG196838 IVC196838 JEY196838 JOU196838 JYQ196838 KIM196838 KSI196838 LCE196838 LMA196838 LVW196838 MFS196838 MPO196838 MZK196838 NJG196838 NTC196838 OCY196838 OMU196838 OWQ196838 PGM196838 PQI196838 QAE196838 QKA196838 QTW196838 RDS196838 RNO196838 RXK196838 SHG196838 SRC196838 TAY196838 TKU196838 TUQ196838 UEM196838 UOI196838 UYE196838 VIA196838 VRW196838 WBS196838 WLO196838 WVK196838 C262374 IY262374 SU262374 ACQ262374 AMM262374 AWI262374 BGE262374 BQA262374 BZW262374 CJS262374 CTO262374 DDK262374 DNG262374 DXC262374 EGY262374 EQU262374 FAQ262374 FKM262374 FUI262374 GEE262374 GOA262374 GXW262374 HHS262374 HRO262374 IBK262374 ILG262374 IVC262374 JEY262374 JOU262374 JYQ262374 KIM262374 KSI262374 LCE262374 LMA262374 LVW262374 MFS262374 MPO262374 MZK262374 NJG262374 NTC262374 OCY262374 OMU262374 OWQ262374 PGM262374 PQI262374 QAE262374 QKA262374 QTW262374 RDS262374 RNO262374 RXK262374 SHG262374 SRC262374 TAY262374 TKU262374 TUQ262374 UEM262374 UOI262374 UYE262374 VIA262374 VRW262374 WBS262374 WLO262374 WVK262374 C327910 IY327910 SU327910 ACQ327910 AMM327910 AWI327910 BGE327910 BQA327910 BZW327910 CJS327910 CTO327910 DDK327910 DNG327910 DXC327910 EGY327910 EQU327910 FAQ327910 FKM327910 FUI327910 GEE327910 GOA327910 GXW327910 HHS327910 HRO327910 IBK327910 ILG327910 IVC327910 JEY327910 JOU327910 JYQ327910 KIM327910 KSI327910 LCE327910 LMA327910 LVW327910 MFS327910 MPO327910 MZK327910 NJG327910 NTC327910 OCY327910 OMU327910 OWQ327910 PGM327910 PQI327910 QAE327910 QKA327910 QTW327910 RDS327910 RNO327910 RXK327910 SHG327910 SRC327910 TAY327910 TKU327910 TUQ327910 UEM327910 UOI327910 UYE327910 VIA327910 VRW327910 WBS327910 WLO327910 WVK327910 C393446 IY393446 SU393446 ACQ393446 AMM393446 AWI393446 BGE393446 BQA393446 BZW393446 CJS393446 CTO393446 DDK393446 DNG393446 DXC393446 EGY393446 EQU393446 FAQ393446 FKM393446 FUI393446 GEE393446 GOA393446 GXW393446 HHS393446 HRO393446 IBK393446 ILG393446 IVC393446 JEY393446 JOU393446 JYQ393446 KIM393446 KSI393446 LCE393446 LMA393446 LVW393446 MFS393446 MPO393446 MZK393446 NJG393446 NTC393446 OCY393446 OMU393446 OWQ393446 PGM393446 PQI393446 QAE393446 QKA393446 QTW393446 RDS393446 RNO393446 RXK393446 SHG393446 SRC393446 TAY393446 TKU393446 TUQ393446 UEM393446 UOI393446 UYE393446 VIA393446 VRW393446 WBS393446 WLO393446 WVK393446 C458982 IY458982 SU458982 ACQ458982 AMM458982 AWI458982 BGE458982 BQA458982 BZW458982 CJS458982 CTO458982 DDK458982 DNG458982 DXC458982 EGY458982 EQU458982 FAQ458982 FKM458982 FUI458982 GEE458982 GOA458982 GXW458982 HHS458982 HRO458982 IBK458982 ILG458982 IVC458982 JEY458982 JOU458982 JYQ458982 KIM458982 KSI458982 LCE458982 LMA458982 LVW458982 MFS458982 MPO458982 MZK458982 NJG458982 NTC458982 OCY458982 OMU458982 OWQ458982 PGM458982 PQI458982 QAE458982 QKA458982 QTW458982 RDS458982 RNO458982 RXK458982 SHG458982 SRC458982 TAY458982 TKU458982 TUQ458982 UEM458982 UOI458982 UYE458982 VIA458982 VRW458982 WBS458982 WLO458982 WVK458982 C524518 IY524518 SU524518 ACQ524518 AMM524518 AWI524518 BGE524518 BQA524518 BZW524518 CJS524518 CTO524518 DDK524518 DNG524518 DXC524518 EGY524518 EQU524518 FAQ524518 FKM524518 FUI524518 GEE524518 GOA524518 GXW524518 HHS524518 HRO524518 IBK524518 ILG524518 IVC524518 JEY524518 JOU524518 JYQ524518 KIM524518 KSI524518 LCE524518 LMA524518 LVW524518 MFS524518 MPO524518 MZK524518 NJG524518 NTC524518 OCY524518 OMU524518 OWQ524518 PGM524518 PQI524518 QAE524518 QKA524518 QTW524518 RDS524518 RNO524518 RXK524518 SHG524518 SRC524518 TAY524518 TKU524518 TUQ524518 UEM524518 UOI524518 UYE524518 VIA524518 VRW524518 WBS524518 WLO524518 WVK524518 C590054 IY590054 SU590054 ACQ590054 AMM590054 AWI590054 BGE590054 BQA590054 BZW590054 CJS590054 CTO590054 DDK590054 DNG590054 DXC590054 EGY590054 EQU590054 FAQ590054 FKM590054 FUI590054 GEE590054 GOA590054 GXW590054 HHS590054 HRO590054 IBK590054 ILG590054 IVC590054 JEY590054 JOU590054 JYQ590054 KIM590054 KSI590054 LCE590054 LMA590054 LVW590054 MFS590054 MPO590054 MZK590054 NJG590054 NTC590054 OCY590054 OMU590054 OWQ590054 PGM590054 PQI590054 QAE590054 QKA590054 QTW590054 RDS590054 RNO590054 RXK590054 SHG590054 SRC590054 TAY590054 TKU590054 TUQ590054 UEM590054 UOI590054 UYE590054 VIA590054 VRW590054 WBS590054 WLO590054 WVK590054 C655590 IY655590 SU655590 ACQ655590 AMM655590 AWI655590 BGE655590 BQA655590 BZW655590 CJS655590 CTO655590 DDK655590 DNG655590 DXC655590 EGY655590 EQU655590 FAQ655590 FKM655590 FUI655590 GEE655590 GOA655590 GXW655590 HHS655590 HRO655590 IBK655590 ILG655590 IVC655590 JEY655590 JOU655590 JYQ655590 KIM655590 KSI655590 LCE655590 LMA655590 LVW655590 MFS655590 MPO655590 MZK655590 NJG655590 NTC655590 OCY655590 OMU655590 OWQ655590 PGM655590 PQI655590 QAE655590 QKA655590 QTW655590 RDS655590 RNO655590 RXK655590 SHG655590 SRC655590 TAY655590 TKU655590 TUQ655590 UEM655590 UOI655590 UYE655590 VIA655590 VRW655590 WBS655590 WLO655590 WVK655590 C721126 IY721126 SU721126 ACQ721126 AMM721126 AWI721126 BGE721126 BQA721126 BZW721126 CJS721126 CTO721126 DDK721126 DNG721126 DXC721126 EGY721126 EQU721126 FAQ721126 FKM721126 FUI721126 GEE721126 GOA721126 GXW721126 HHS721126 HRO721126 IBK721126 ILG721126 IVC721126 JEY721126 JOU721126 JYQ721126 KIM721126 KSI721126 LCE721126 LMA721126 LVW721126 MFS721126 MPO721126 MZK721126 NJG721126 NTC721126 OCY721126 OMU721126 OWQ721126 PGM721126 PQI721126 QAE721126 QKA721126 QTW721126 RDS721126 RNO721126 RXK721126 SHG721126 SRC721126 TAY721126 TKU721126 TUQ721126 UEM721126 UOI721126 UYE721126 VIA721126 VRW721126 WBS721126 WLO721126 WVK721126 C786662 IY786662 SU786662 ACQ786662 AMM786662 AWI786662 BGE786662 BQA786662 BZW786662 CJS786662 CTO786662 DDK786662 DNG786662 DXC786662 EGY786662 EQU786662 FAQ786662 FKM786662 FUI786662 GEE786662 GOA786662 GXW786662 HHS786662 HRO786662 IBK786662 ILG786662 IVC786662 JEY786662 JOU786662 JYQ786662 KIM786662 KSI786662 LCE786662 LMA786662 LVW786662 MFS786662 MPO786662 MZK786662 NJG786662 NTC786662 OCY786662 OMU786662 OWQ786662 PGM786662 PQI786662 QAE786662 QKA786662 QTW786662 RDS786662 RNO786662 RXK786662 SHG786662 SRC786662 TAY786662 TKU786662 TUQ786662 UEM786662 UOI786662 UYE786662 VIA786662 VRW786662 WBS786662 WLO786662 WVK786662 C852198 IY852198 SU852198 ACQ852198 AMM852198 AWI852198 BGE852198 BQA852198 BZW852198 CJS852198 CTO852198 DDK852198 DNG852198 DXC852198 EGY852198 EQU852198 FAQ852198 FKM852198 FUI852198 GEE852198 GOA852198 GXW852198 HHS852198 HRO852198 IBK852198 ILG852198 IVC852198 JEY852198 JOU852198 JYQ852198 KIM852198 KSI852198 LCE852198 LMA852198 LVW852198 MFS852198 MPO852198 MZK852198 NJG852198 NTC852198 OCY852198 OMU852198 OWQ852198 PGM852198 PQI852198 QAE852198 QKA852198 QTW852198 RDS852198 RNO852198 RXK852198 SHG852198 SRC852198 TAY852198 TKU852198 TUQ852198 UEM852198 UOI852198 UYE852198 VIA852198 VRW852198 WBS852198 WLO852198 WVK852198 C917734 IY917734 SU917734 ACQ917734 AMM917734 AWI917734 BGE917734 BQA917734 BZW917734 CJS917734 CTO917734 DDK917734 DNG917734 DXC917734 EGY917734 EQU917734 FAQ917734 FKM917734 FUI917734 GEE917734 GOA917734 GXW917734 HHS917734 HRO917734 IBK917734 ILG917734 IVC917734 JEY917734 JOU917734 JYQ917734 KIM917734 KSI917734 LCE917734 LMA917734 LVW917734 MFS917734 MPO917734 MZK917734 NJG917734 NTC917734 OCY917734 OMU917734 OWQ917734 PGM917734 PQI917734 QAE917734 QKA917734 QTW917734 RDS917734 RNO917734 RXK917734 SHG917734 SRC917734 TAY917734 TKU917734 TUQ917734 UEM917734 UOI917734 UYE917734 VIA917734 VRW917734 WBS917734 WLO917734 WVK917734 C983270 IY983270 SU983270 ACQ983270 AMM983270 AWI983270 BGE983270 BQA983270 BZW983270 CJS983270 CTO983270 DDK983270 DNG983270 DXC983270 EGY983270 EQU983270 FAQ983270 FKM983270 FUI983270 GEE983270 GOA983270 GXW983270 HHS983270 HRO983270 IBK983270 ILG983270 IVC983270 JEY983270 JOU983270 JYQ983270 KIM983270 KSI983270 LCE983270 LMA983270 LVW983270 MFS983270 MPO983270 MZK983270 NJG983270 NTC983270 OCY983270 OMU983270 OWQ983270 PGM983270 PQI983270 QAE983270 QKA983270 QTW983270 RDS983270 RNO983270 RXK983270 SHG983270 SRC983270 TAY983270 TKU983270 TUQ983270 UEM983270 UOI983270 UYE983270 VIA983270 VRW983270 WBS983270 WLO983270 WVK983270 C232 IY232 SU232 ACQ232 AMM232 AWI232 BGE232 BQA232 BZW232 CJS232 CTO232 DDK232 DNG232 DXC232 EGY232 EQU232 FAQ232 FKM232 FUI232 GEE232 GOA232 GXW232 HHS232 HRO232 IBK232 ILG232 IVC232 JEY232 JOU232 JYQ232 KIM232 KSI232 LCE232 LMA232 LVW232 MFS232 MPO232 MZK232 NJG232 NTC232 OCY232 OMU232 OWQ232 PGM232 PQI232 QAE232 QKA232 QTW232 RDS232 RNO232 RXK232 SHG232 SRC232 TAY232 TKU232 TUQ232 UEM232 UOI232 UYE232 VIA232 VRW232 WBS232 WLO232 WVK232 C65768 IY65768 SU65768 ACQ65768 AMM65768 AWI65768 BGE65768 BQA65768 BZW65768 CJS65768 CTO65768 DDK65768 DNG65768 DXC65768 EGY65768 EQU65768 FAQ65768 FKM65768 FUI65768 GEE65768 GOA65768 GXW65768 HHS65768 HRO65768 IBK65768 ILG65768 IVC65768 JEY65768 JOU65768 JYQ65768 KIM65768 KSI65768 LCE65768 LMA65768 LVW65768 MFS65768 MPO65768 MZK65768 NJG65768 NTC65768 OCY65768 OMU65768 OWQ65768 PGM65768 PQI65768 QAE65768 QKA65768 QTW65768 RDS65768 RNO65768 RXK65768 SHG65768 SRC65768 TAY65768 TKU65768 TUQ65768 UEM65768 UOI65768 UYE65768 VIA65768 VRW65768 WBS65768 WLO65768 WVK65768 C131304 IY131304 SU131304 ACQ131304 AMM131304 AWI131304 BGE131304 BQA131304 BZW131304 CJS131304 CTO131304 DDK131304 DNG131304 DXC131304 EGY131304 EQU131304 FAQ131304 FKM131304 FUI131304 GEE131304 GOA131304 GXW131304 HHS131304 HRO131304 IBK131304 ILG131304 IVC131304 JEY131304 JOU131304 JYQ131304 KIM131304 KSI131304 LCE131304 LMA131304 LVW131304 MFS131304 MPO131304 MZK131304 NJG131304 NTC131304 OCY131304 OMU131304 OWQ131304 PGM131304 PQI131304 QAE131304 QKA131304 QTW131304 RDS131304 RNO131304 RXK131304 SHG131304 SRC131304 TAY131304 TKU131304 TUQ131304 UEM131304 UOI131304 UYE131304 VIA131304 VRW131304 WBS131304 WLO131304 WVK131304 C196840 IY196840 SU196840 ACQ196840 AMM196840 AWI196840 BGE196840 BQA196840 BZW196840 CJS196840 CTO196840 DDK196840 DNG196840 DXC196840 EGY196840 EQU196840 FAQ196840 FKM196840 FUI196840 GEE196840 GOA196840 GXW196840 HHS196840 HRO196840 IBK196840 ILG196840 IVC196840 JEY196840 JOU196840 JYQ196840 KIM196840 KSI196840 LCE196840 LMA196840 LVW196840 MFS196840 MPO196840 MZK196840 NJG196840 NTC196840 OCY196840 OMU196840 OWQ196840 PGM196840 PQI196840 QAE196840 QKA196840 QTW196840 RDS196840 RNO196840 RXK196840 SHG196840 SRC196840 TAY196840 TKU196840 TUQ196840 UEM196840 UOI196840 UYE196840 VIA196840 VRW196840 WBS196840 WLO196840 WVK196840 C262376 IY262376 SU262376 ACQ262376 AMM262376 AWI262376 BGE262376 BQA262376 BZW262376 CJS262376 CTO262376 DDK262376 DNG262376 DXC262376 EGY262376 EQU262376 FAQ262376 FKM262376 FUI262376 GEE262376 GOA262376 GXW262376 HHS262376 HRO262376 IBK262376 ILG262376 IVC262376 JEY262376 JOU262376 JYQ262376 KIM262376 KSI262376 LCE262376 LMA262376 LVW262376 MFS262376 MPO262376 MZK262376 NJG262376 NTC262376 OCY262376 OMU262376 OWQ262376 PGM262376 PQI262376 QAE262376 QKA262376 QTW262376 RDS262376 RNO262376 RXK262376 SHG262376 SRC262376 TAY262376 TKU262376 TUQ262376 UEM262376 UOI262376 UYE262376 VIA262376 VRW262376 WBS262376 WLO262376 WVK262376 C327912 IY327912 SU327912 ACQ327912 AMM327912 AWI327912 BGE327912 BQA327912 BZW327912 CJS327912 CTO327912 DDK327912 DNG327912 DXC327912 EGY327912 EQU327912 FAQ327912 FKM327912 FUI327912 GEE327912 GOA327912 GXW327912 HHS327912 HRO327912 IBK327912 ILG327912 IVC327912 JEY327912 JOU327912 JYQ327912 KIM327912 KSI327912 LCE327912 LMA327912 LVW327912 MFS327912 MPO327912 MZK327912 NJG327912 NTC327912 OCY327912 OMU327912 OWQ327912 PGM327912 PQI327912 QAE327912 QKA327912 QTW327912 RDS327912 RNO327912 RXK327912 SHG327912 SRC327912 TAY327912 TKU327912 TUQ327912 UEM327912 UOI327912 UYE327912 VIA327912 VRW327912 WBS327912 WLO327912 WVK327912 C393448 IY393448 SU393448 ACQ393448 AMM393448 AWI393448 BGE393448 BQA393448 BZW393448 CJS393448 CTO393448 DDK393448 DNG393448 DXC393448 EGY393448 EQU393448 FAQ393448 FKM393448 FUI393448 GEE393448 GOA393448 GXW393448 HHS393448 HRO393448 IBK393448 ILG393448 IVC393448 JEY393448 JOU393448 JYQ393448 KIM393448 KSI393448 LCE393448 LMA393448 LVW393448 MFS393448 MPO393448 MZK393448 NJG393448 NTC393448 OCY393448 OMU393448 OWQ393448 PGM393448 PQI393448 QAE393448 QKA393448 QTW393448 RDS393448 RNO393448 RXK393448 SHG393448 SRC393448 TAY393448 TKU393448 TUQ393448 UEM393448 UOI393448 UYE393448 VIA393448 VRW393448 WBS393448 WLO393448 WVK393448 C458984 IY458984 SU458984 ACQ458984 AMM458984 AWI458984 BGE458984 BQA458984 BZW458984 CJS458984 CTO458984 DDK458984 DNG458984 DXC458984 EGY458984 EQU458984 FAQ458984 FKM458984 FUI458984 GEE458984 GOA458984 GXW458984 HHS458984 HRO458984 IBK458984 ILG458984 IVC458984 JEY458984 JOU458984 JYQ458984 KIM458984 KSI458984 LCE458984 LMA458984 LVW458984 MFS458984 MPO458984 MZK458984 NJG458984 NTC458984 OCY458984 OMU458984 OWQ458984 PGM458984 PQI458984 QAE458984 QKA458984 QTW458984 RDS458984 RNO458984 RXK458984 SHG458984 SRC458984 TAY458984 TKU458984 TUQ458984 UEM458984 UOI458984 UYE458984 VIA458984 VRW458984 WBS458984 WLO458984 WVK458984 C524520 IY524520 SU524520 ACQ524520 AMM524520 AWI524520 BGE524520 BQA524520 BZW524520 CJS524520 CTO524520 DDK524520 DNG524520 DXC524520 EGY524520 EQU524520 FAQ524520 FKM524520 FUI524520 GEE524520 GOA524520 GXW524520 HHS524520 HRO524520 IBK524520 ILG524520 IVC524520 JEY524520 JOU524520 JYQ524520 KIM524520 KSI524520 LCE524520 LMA524520 LVW524520 MFS524520 MPO524520 MZK524520 NJG524520 NTC524520 OCY524520 OMU524520 OWQ524520 PGM524520 PQI524520 QAE524520 QKA524520 QTW524520 RDS524520 RNO524520 RXK524520 SHG524520 SRC524520 TAY524520 TKU524520 TUQ524520 UEM524520 UOI524520 UYE524520 VIA524520 VRW524520 WBS524520 WLO524520 WVK524520 C590056 IY590056 SU590056 ACQ590056 AMM590056 AWI590056 BGE590056 BQA590056 BZW590056 CJS590056 CTO590056 DDK590056 DNG590056 DXC590056 EGY590056 EQU590056 FAQ590056 FKM590056 FUI590056 GEE590056 GOA590056 GXW590056 HHS590056 HRO590056 IBK590056 ILG590056 IVC590056 JEY590056 JOU590056 JYQ590056 KIM590056 KSI590056 LCE590056 LMA590056 LVW590056 MFS590056 MPO590056 MZK590056 NJG590056 NTC590056 OCY590056 OMU590056 OWQ590056 PGM590056 PQI590056 QAE590056 QKA590056 QTW590056 RDS590056 RNO590056 RXK590056 SHG590056 SRC590056 TAY590056 TKU590056 TUQ590056 UEM590056 UOI590056 UYE590056 VIA590056 VRW590056 WBS590056 WLO590056 WVK590056 C655592 IY655592 SU655592 ACQ655592 AMM655592 AWI655592 BGE655592 BQA655592 BZW655592 CJS655592 CTO655592 DDK655592 DNG655592 DXC655592 EGY655592 EQU655592 FAQ655592 FKM655592 FUI655592 GEE655592 GOA655592 GXW655592 HHS655592 HRO655592 IBK655592 ILG655592 IVC655592 JEY655592 JOU655592 JYQ655592 KIM655592 KSI655592 LCE655592 LMA655592 LVW655592 MFS655592 MPO655592 MZK655592 NJG655592 NTC655592 OCY655592 OMU655592 OWQ655592 PGM655592 PQI655592 QAE655592 QKA655592 QTW655592 RDS655592 RNO655592 RXK655592 SHG655592 SRC655592 TAY655592 TKU655592 TUQ655592 UEM655592 UOI655592 UYE655592 VIA655592 VRW655592 WBS655592 WLO655592 WVK655592 C721128 IY721128 SU721128 ACQ721128 AMM721128 AWI721128 BGE721128 BQA721128 BZW721128 CJS721128 CTO721128 DDK721128 DNG721128 DXC721128 EGY721128 EQU721128 FAQ721128 FKM721128 FUI721128 GEE721128 GOA721128 GXW721128 HHS721128 HRO721128 IBK721128 ILG721128 IVC721128 JEY721128 JOU721128 JYQ721128 KIM721128 KSI721128 LCE721128 LMA721128 LVW721128 MFS721128 MPO721128 MZK721128 NJG721128 NTC721128 OCY721128 OMU721128 OWQ721128 PGM721128 PQI721128 QAE721128 QKA721128 QTW721128 RDS721128 RNO721128 RXK721128 SHG721128 SRC721128 TAY721128 TKU721128 TUQ721128 UEM721128 UOI721128 UYE721128 VIA721128 VRW721128 WBS721128 WLO721128 WVK721128 C786664 IY786664 SU786664 ACQ786664 AMM786664 AWI786664 BGE786664 BQA786664 BZW786664 CJS786664 CTO786664 DDK786664 DNG786664 DXC786664 EGY786664 EQU786664 FAQ786664 FKM786664 FUI786664 GEE786664 GOA786664 GXW786664 HHS786664 HRO786664 IBK786664 ILG786664 IVC786664 JEY786664 JOU786664 JYQ786664 KIM786664 KSI786664 LCE786664 LMA786664 LVW786664 MFS786664 MPO786664 MZK786664 NJG786664 NTC786664 OCY786664 OMU786664 OWQ786664 PGM786664 PQI786664 QAE786664 QKA786664 QTW786664 RDS786664 RNO786664 RXK786664 SHG786664 SRC786664 TAY786664 TKU786664 TUQ786664 UEM786664 UOI786664 UYE786664 VIA786664 VRW786664 WBS786664 WLO786664 WVK786664 C852200 IY852200 SU852200 ACQ852200 AMM852200 AWI852200 BGE852200 BQA852200 BZW852200 CJS852200 CTO852200 DDK852200 DNG852200 DXC852200 EGY852200 EQU852200 FAQ852200 FKM852200 FUI852200 GEE852200 GOA852200 GXW852200 HHS852200 HRO852200 IBK852200 ILG852200 IVC852200 JEY852200 JOU852200 JYQ852200 KIM852200 KSI852200 LCE852200 LMA852200 LVW852200 MFS852200 MPO852200 MZK852200 NJG852200 NTC852200 OCY852200 OMU852200 OWQ852200 PGM852200 PQI852200 QAE852200 QKA852200 QTW852200 RDS852200 RNO852200 RXK852200 SHG852200 SRC852200 TAY852200 TKU852200 TUQ852200 UEM852200 UOI852200 UYE852200 VIA852200 VRW852200 WBS852200 WLO852200 WVK852200 C917736 IY917736 SU917736 ACQ917736 AMM917736 AWI917736 BGE917736 BQA917736 BZW917736 CJS917736 CTO917736 DDK917736 DNG917736 DXC917736 EGY917736 EQU917736 FAQ917736 FKM917736 FUI917736 GEE917736 GOA917736 GXW917736 HHS917736 HRO917736 IBK917736 ILG917736 IVC917736 JEY917736 JOU917736 JYQ917736 KIM917736 KSI917736 LCE917736 LMA917736 LVW917736 MFS917736 MPO917736 MZK917736 NJG917736 NTC917736 OCY917736 OMU917736 OWQ917736 PGM917736 PQI917736 QAE917736 QKA917736 QTW917736 RDS917736 RNO917736 RXK917736 SHG917736 SRC917736 TAY917736 TKU917736 TUQ917736 UEM917736 UOI917736 UYE917736 VIA917736 VRW917736 WBS917736 WLO917736 WVK917736 C983272 IY983272 SU983272 ACQ983272 AMM983272 AWI983272 BGE983272 BQA983272 BZW983272 CJS983272 CTO983272 DDK983272 DNG983272 DXC983272 EGY983272 EQU983272 FAQ983272 FKM983272 FUI983272 GEE983272 GOA983272 GXW983272 HHS983272 HRO983272 IBK983272 ILG983272 IVC983272 JEY983272 JOU983272 JYQ983272 KIM983272 KSI983272 LCE983272 LMA983272 LVW983272 MFS983272 MPO983272 MZK983272 NJG983272 NTC983272 OCY983272 OMU983272 OWQ983272 PGM983272 PQI983272 QAE983272 QKA983272 QTW983272 RDS983272 RNO983272 RXK983272 SHG983272 SRC983272 TAY983272 TKU983272 TUQ983272 UEM983272 UOI983272 UYE983272 VIA983272 VRW983272 WBS983272 WLO983272 WVK983272 C214 IY214 SU214 ACQ214 AMM214 AWI214 BGE214 BQA214 BZW214 CJS214 CTO214 DDK214 DNG214 DXC214 EGY214 EQU214 FAQ214 FKM214 FUI214 GEE214 GOA214 GXW214 HHS214 HRO214 IBK214 ILG214 IVC214 JEY214 JOU214 JYQ214 KIM214 KSI214 LCE214 LMA214 LVW214 MFS214 MPO214 MZK214 NJG214 NTC214 OCY214 OMU214 OWQ214 PGM214 PQI214 QAE214 QKA214 QTW214 RDS214 RNO214 RXK214 SHG214 SRC214 TAY214 TKU214 TUQ214 UEM214 UOI214 UYE214 VIA214 VRW214 WBS214 WLO214 WVK214 C65750 IY65750 SU65750 ACQ65750 AMM65750 AWI65750 BGE65750 BQA65750 BZW65750 CJS65750 CTO65750 DDK65750 DNG65750 DXC65750 EGY65750 EQU65750 FAQ65750 FKM65750 FUI65750 GEE65750 GOA65750 GXW65750 HHS65750 HRO65750 IBK65750 ILG65750 IVC65750 JEY65750 JOU65750 JYQ65750 KIM65750 KSI65750 LCE65750 LMA65750 LVW65750 MFS65750 MPO65750 MZK65750 NJG65750 NTC65750 OCY65750 OMU65750 OWQ65750 PGM65750 PQI65750 QAE65750 QKA65750 QTW65750 RDS65750 RNO65750 RXK65750 SHG65750 SRC65750 TAY65750 TKU65750 TUQ65750 UEM65750 UOI65750 UYE65750 VIA65750 VRW65750 WBS65750 WLO65750 WVK65750 C131286 IY131286 SU131286 ACQ131286 AMM131286 AWI131286 BGE131286 BQA131286 BZW131286 CJS131286 CTO131286 DDK131286 DNG131286 DXC131286 EGY131286 EQU131286 FAQ131286 FKM131286 FUI131286 GEE131286 GOA131286 GXW131286 HHS131286 HRO131286 IBK131286 ILG131286 IVC131286 JEY131286 JOU131286 JYQ131286 KIM131286 KSI131286 LCE131286 LMA131286 LVW131286 MFS131286 MPO131286 MZK131286 NJG131286 NTC131286 OCY131286 OMU131286 OWQ131286 PGM131286 PQI131286 QAE131286 QKA131286 QTW131286 RDS131286 RNO131286 RXK131286 SHG131286 SRC131286 TAY131286 TKU131286 TUQ131286 UEM131286 UOI131286 UYE131286 VIA131286 VRW131286 WBS131286 WLO131286 WVK131286 C196822 IY196822 SU196822 ACQ196822 AMM196822 AWI196822 BGE196822 BQA196822 BZW196822 CJS196822 CTO196822 DDK196822 DNG196822 DXC196822 EGY196822 EQU196822 FAQ196822 FKM196822 FUI196822 GEE196822 GOA196822 GXW196822 HHS196822 HRO196822 IBK196822 ILG196822 IVC196822 JEY196822 JOU196822 JYQ196822 KIM196822 KSI196822 LCE196822 LMA196822 LVW196822 MFS196822 MPO196822 MZK196822 NJG196822 NTC196822 OCY196822 OMU196822 OWQ196822 PGM196822 PQI196822 QAE196822 QKA196822 QTW196822 RDS196822 RNO196822 RXK196822 SHG196822 SRC196822 TAY196822 TKU196822 TUQ196822 UEM196822 UOI196822 UYE196822 VIA196822 VRW196822 WBS196822 WLO196822 WVK196822 C262358 IY262358 SU262358 ACQ262358 AMM262358 AWI262358 BGE262358 BQA262358 BZW262358 CJS262358 CTO262358 DDK262358 DNG262358 DXC262358 EGY262358 EQU262358 FAQ262358 FKM262358 FUI262358 GEE262358 GOA262358 GXW262358 HHS262358 HRO262358 IBK262358 ILG262358 IVC262358 JEY262358 JOU262358 JYQ262358 KIM262358 KSI262358 LCE262358 LMA262358 LVW262358 MFS262358 MPO262358 MZK262358 NJG262358 NTC262358 OCY262358 OMU262358 OWQ262358 PGM262358 PQI262358 QAE262358 QKA262358 QTW262358 RDS262358 RNO262358 RXK262358 SHG262358 SRC262358 TAY262358 TKU262358 TUQ262358 UEM262358 UOI262358 UYE262358 VIA262358 VRW262358 WBS262358 WLO262358 WVK262358 C327894 IY327894 SU327894 ACQ327894 AMM327894 AWI327894 BGE327894 BQA327894 BZW327894 CJS327894 CTO327894 DDK327894 DNG327894 DXC327894 EGY327894 EQU327894 FAQ327894 FKM327894 FUI327894 GEE327894 GOA327894 GXW327894 HHS327894 HRO327894 IBK327894 ILG327894 IVC327894 JEY327894 JOU327894 JYQ327894 KIM327894 KSI327894 LCE327894 LMA327894 LVW327894 MFS327894 MPO327894 MZK327894 NJG327894 NTC327894 OCY327894 OMU327894 OWQ327894 PGM327894 PQI327894 QAE327894 QKA327894 QTW327894 RDS327894 RNO327894 RXK327894 SHG327894 SRC327894 TAY327894 TKU327894 TUQ327894 UEM327894 UOI327894 UYE327894 VIA327894 VRW327894 WBS327894 WLO327894 WVK327894 C393430 IY393430 SU393430 ACQ393430 AMM393430 AWI393430 BGE393430 BQA393430 BZW393430 CJS393430 CTO393430 DDK393430 DNG393430 DXC393430 EGY393430 EQU393430 FAQ393430 FKM393430 FUI393430 GEE393430 GOA393430 GXW393430 HHS393430 HRO393430 IBK393430 ILG393430 IVC393430 JEY393430 JOU393430 JYQ393430 KIM393430 KSI393430 LCE393430 LMA393430 LVW393430 MFS393430 MPO393430 MZK393430 NJG393430 NTC393430 OCY393430 OMU393430 OWQ393430 PGM393430 PQI393430 QAE393430 QKA393430 QTW393430 RDS393430 RNO393430 RXK393430 SHG393430 SRC393430 TAY393430 TKU393430 TUQ393430 UEM393430 UOI393430 UYE393430 VIA393430 VRW393430 WBS393430 WLO393430 WVK393430 C458966 IY458966 SU458966 ACQ458966 AMM458966 AWI458966 BGE458966 BQA458966 BZW458966 CJS458966 CTO458966 DDK458966 DNG458966 DXC458966 EGY458966 EQU458966 FAQ458966 FKM458966 FUI458966 GEE458966 GOA458966 GXW458966 HHS458966 HRO458966 IBK458966 ILG458966 IVC458966 JEY458966 JOU458966 JYQ458966 KIM458966 KSI458966 LCE458966 LMA458966 LVW458966 MFS458966 MPO458966 MZK458966 NJG458966 NTC458966 OCY458966 OMU458966 OWQ458966 PGM458966 PQI458966 QAE458966 QKA458966 QTW458966 RDS458966 RNO458966 RXK458966 SHG458966 SRC458966 TAY458966 TKU458966 TUQ458966 UEM458966 UOI458966 UYE458966 VIA458966 VRW458966 WBS458966 WLO458966 WVK458966 C524502 IY524502 SU524502 ACQ524502 AMM524502 AWI524502 BGE524502 BQA524502 BZW524502 CJS524502 CTO524502 DDK524502 DNG524502 DXC524502 EGY524502 EQU524502 FAQ524502 FKM524502 FUI524502 GEE524502 GOA524502 GXW524502 HHS524502 HRO524502 IBK524502 ILG524502 IVC524502 JEY524502 JOU524502 JYQ524502 KIM524502 KSI524502 LCE524502 LMA524502 LVW524502 MFS524502 MPO524502 MZK524502 NJG524502 NTC524502 OCY524502 OMU524502 OWQ524502 PGM524502 PQI524502 QAE524502 QKA524502 QTW524502 RDS524502 RNO524502 RXK524502 SHG524502 SRC524502 TAY524502 TKU524502 TUQ524502 UEM524502 UOI524502 UYE524502 VIA524502 VRW524502 WBS524502 WLO524502 WVK524502 C590038 IY590038 SU590038 ACQ590038 AMM590038 AWI590038 BGE590038 BQA590038 BZW590038 CJS590038 CTO590038 DDK590038 DNG590038 DXC590038 EGY590038 EQU590038 FAQ590038 FKM590038 FUI590038 GEE590038 GOA590038 GXW590038 HHS590038 HRO590038 IBK590038 ILG590038 IVC590038 JEY590038 JOU590038 JYQ590038 KIM590038 KSI590038 LCE590038 LMA590038 LVW590038 MFS590038 MPO590038 MZK590038 NJG590038 NTC590038 OCY590038 OMU590038 OWQ590038 PGM590038 PQI590038 QAE590038 QKA590038 QTW590038 RDS590038 RNO590038 RXK590038 SHG590038 SRC590038 TAY590038 TKU590038 TUQ590038 UEM590038 UOI590038 UYE590038 VIA590038 VRW590038 WBS590038 WLO590038 WVK590038 C655574 IY655574 SU655574 ACQ655574 AMM655574 AWI655574 BGE655574 BQA655574 BZW655574 CJS655574 CTO655574 DDK655574 DNG655574 DXC655574 EGY655574 EQU655574 FAQ655574 FKM655574 FUI655574 GEE655574 GOA655574 GXW655574 HHS655574 HRO655574 IBK655574 ILG655574 IVC655574 JEY655574 JOU655574 JYQ655574 KIM655574 KSI655574 LCE655574 LMA655574 LVW655574 MFS655574 MPO655574 MZK655574 NJG655574 NTC655574 OCY655574 OMU655574 OWQ655574 PGM655574 PQI655574 QAE655574 QKA655574 QTW655574 RDS655574 RNO655574 RXK655574 SHG655574 SRC655574 TAY655574 TKU655574 TUQ655574 UEM655574 UOI655574 UYE655574 VIA655574 VRW655574 WBS655574 WLO655574 WVK655574 C721110 IY721110 SU721110 ACQ721110 AMM721110 AWI721110 BGE721110 BQA721110 BZW721110 CJS721110 CTO721110 DDK721110 DNG721110 DXC721110 EGY721110 EQU721110 FAQ721110 FKM721110 FUI721110 GEE721110 GOA721110 GXW721110 HHS721110 HRO721110 IBK721110 ILG721110 IVC721110 JEY721110 JOU721110 JYQ721110 KIM721110 KSI721110 LCE721110 LMA721110 LVW721110 MFS721110 MPO721110 MZK721110 NJG721110 NTC721110 OCY721110 OMU721110 OWQ721110 PGM721110 PQI721110 QAE721110 QKA721110 QTW721110 RDS721110 RNO721110 RXK721110 SHG721110 SRC721110 TAY721110 TKU721110 TUQ721110 UEM721110 UOI721110 UYE721110 VIA721110 VRW721110 WBS721110 WLO721110 WVK721110 C786646 IY786646 SU786646 ACQ786646 AMM786646 AWI786646 BGE786646 BQA786646 BZW786646 CJS786646 CTO786646 DDK786646 DNG786646 DXC786646 EGY786646 EQU786646 FAQ786646 FKM786646 FUI786646 GEE786646 GOA786646 GXW786646 HHS786646 HRO786646 IBK786646 ILG786646 IVC786646 JEY786646 JOU786646 JYQ786646 KIM786646 KSI786646 LCE786646 LMA786646 LVW786646 MFS786646 MPO786646 MZK786646 NJG786646 NTC786646 OCY786646 OMU786646 OWQ786646 PGM786646 PQI786646 QAE786646 QKA786646 QTW786646 RDS786646 RNO786646 RXK786646 SHG786646 SRC786646 TAY786646 TKU786646 TUQ786646 UEM786646 UOI786646 UYE786646 VIA786646 VRW786646 WBS786646 WLO786646 WVK786646 C852182 IY852182 SU852182 ACQ852182 AMM852182 AWI852182 BGE852182 BQA852182 BZW852182 CJS852182 CTO852182 DDK852182 DNG852182 DXC852182 EGY852182 EQU852182 FAQ852182 FKM852182 FUI852182 GEE852182 GOA852182 GXW852182 HHS852182 HRO852182 IBK852182 ILG852182 IVC852182 JEY852182 JOU852182 JYQ852182 KIM852182 KSI852182 LCE852182 LMA852182 LVW852182 MFS852182 MPO852182 MZK852182 NJG852182 NTC852182 OCY852182 OMU852182 OWQ852182 PGM852182 PQI852182 QAE852182 QKA852182 QTW852182 RDS852182 RNO852182 RXK852182 SHG852182 SRC852182 TAY852182 TKU852182 TUQ852182 UEM852182 UOI852182 UYE852182 VIA852182 VRW852182 WBS852182 WLO852182 WVK852182 C917718 IY917718 SU917718 ACQ917718 AMM917718 AWI917718 BGE917718 BQA917718 BZW917718 CJS917718 CTO917718 DDK917718 DNG917718 DXC917718 EGY917718 EQU917718 FAQ917718 FKM917718 FUI917718 GEE917718 GOA917718 GXW917718 HHS917718 HRO917718 IBK917718 ILG917718 IVC917718 JEY917718 JOU917718 JYQ917718 KIM917718 KSI917718 LCE917718 LMA917718 LVW917718 MFS917718 MPO917718 MZK917718 NJG917718 NTC917718 OCY917718 OMU917718 OWQ917718 PGM917718 PQI917718 QAE917718 QKA917718 QTW917718 RDS917718 RNO917718 RXK917718 SHG917718 SRC917718 TAY917718 TKU917718 TUQ917718 UEM917718 UOI917718 UYE917718 VIA917718 VRW917718 WBS917718 WLO917718 WVK917718 C983254 IY983254 SU983254 ACQ983254 AMM983254 AWI983254 BGE983254 BQA983254 BZW983254 CJS983254 CTO983254 DDK983254 DNG983254 DXC983254 EGY983254 EQU983254 FAQ983254 FKM983254 FUI983254 GEE983254 GOA983254 GXW983254 HHS983254 HRO983254 IBK983254 ILG983254 IVC983254 JEY983254 JOU983254 JYQ983254 KIM983254 KSI983254 LCE983254 LMA983254 LVW983254 MFS983254 MPO983254 MZK983254 NJG983254 NTC983254 OCY983254 OMU983254 OWQ983254 PGM983254 PQI983254 QAE983254 QKA983254 QTW983254 RDS983254 RNO983254 RXK983254 SHG983254 SRC983254 TAY983254 TKU983254 TUQ983254 UEM983254 UOI983254 UYE983254 VIA983254 VRW983254 WBS983254 WLO983254 WVK983254 C212 IY212 SU212 ACQ212 AMM212 AWI212 BGE212 BQA212 BZW212 CJS212 CTO212 DDK212 DNG212 DXC212 EGY212 EQU212 FAQ212 FKM212 FUI212 GEE212 GOA212 GXW212 HHS212 HRO212 IBK212 ILG212 IVC212 JEY212 JOU212 JYQ212 KIM212 KSI212 LCE212 LMA212 LVW212 MFS212 MPO212 MZK212 NJG212 NTC212 OCY212 OMU212 OWQ212 PGM212 PQI212 QAE212 QKA212 QTW212 RDS212 RNO212 RXK212 SHG212 SRC212 TAY212 TKU212 TUQ212 UEM212 UOI212 UYE212 VIA212 VRW212 WBS212 WLO212 WVK212 C65748 IY65748 SU65748 ACQ65748 AMM65748 AWI65748 BGE65748 BQA65748 BZW65748 CJS65748 CTO65748 DDK65748 DNG65748 DXC65748 EGY65748 EQU65748 FAQ65748 FKM65748 FUI65748 GEE65748 GOA65748 GXW65748 HHS65748 HRO65748 IBK65748 ILG65748 IVC65748 JEY65748 JOU65748 JYQ65748 KIM65748 KSI65748 LCE65748 LMA65748 LVW65748 MFS65748 MPO65748 MZK65748 NJG65748 NTC65748 OCY65748 OMU65748 OWQ65748 PGM65748 PQI65748 QAE65748 QKA65748 QTW65748 RDS65748 RNO65748 RXK65748 SHG65748 SRC65748 TAY65748 TKU65748 TUQ65748 UEM65748 UOI65748 UYE65748 VIA65748 VRW65748 WBS65748 WLO65748 WVK65748 C131284 IY131284 SU131284 ACQ131284 AMM131284 AWI131284 BGE131284 BQA131284 BZW131284 CJS131284 CTO131284 DDK131284 DNG131284 DXC131284 EGY131284 EQU131284 FAQ131284 FKM131284 FUI131284 GEE131284 GOA131284 GXW131284 HHS131284 HRO131284 IBK131284 ILG131284 IVC131284 JEY131284 JOU131284 JYQ131284 KIM131284 KSI131284 LCE131284 LMA131284 LVW131284 MFS131284 MPO131284 MZK131284 NJG131284 NTC131284 OCY131284 OMU131284 OWQ131284 PGM131284 PQI131284 QAE131284 QKA131284 QTW131284 RDS131284 RNO131284 RXK131284 SHG131284 SRC131284 TAY131284 TKU131284 TUQ131284 UEM131284 UOI131284 UYE131284 VIA131284 VRW131284 WBS131284 WLO131284 WVK131284 C196820 IY196820 SU196820 ACQ196820 AMM196820 AWI196820 BGE196820 BQA196820 BZW196820 CJS196820 CTO196820 DDK196820 DNG196820 DXC196820 EGY196820 EQU196820 FAQ196820 FKM196820 FUI196820 GEE196820 GOA196820 GXW196820 HHS196820 HRO196820 IBK196820 ILG196820 IVC196820 JEY196820 JOU196820 JYQ196820 KIM196820 KSI196820 LCE196820 LMA196820 LVW196820 MFS196820 MPO196820 MZK196820 NJG196820 NTC196820 OCY196820 OMU196820 OWQ196820 PGM196820 PQI196820 QAE196820 QKA196820 QTW196820 RDS196820 RNO196820 RXK196820 SHG196820 SRC196820 TAY196820 TKU196820 TUQ196820 UEM196820 UOI196820 UYE196820 VIA196820 VRW196820 WBS196820 WLO196820 WVK196820 C262356 IY262356 SU262356 ACQ262356 AMM262356 AWI262356 BGE262356 BQA262356 BZW262356 CJS262356 CTO262356 DDK262356 DNG262356 DXC262356 EGY262356 EQU262356 FAQ262356 FKM262356 FUI262356 GEE262356 GOA262356 GXW262356 HHS262356 HRO262356 IBK262356 ILG262356 IVC262356 JEY262356 JOU262356 JYQ262356 KIM262356 KSI262356 LCE262356 LMA262356 LVW262356 MFS262356 MPO262356 MZK262356 NJG262356 NTC262356 OCY262356 OMU262356 OWQ262356 PGM262356 PQI262356 QAE262356 QKA262356 QTW262356 RDS262356 RNO262356 RXK262356 SHG262356 SRC262356 TAY262356 TKU262356 TUQ262356 UEM262356 UOI262356 UYE262356 VIA262356 VRW262356 WBS262356 WLO262356 WVK262356 C327892 IY327892 SU327892 ACQ327892 AMM327892 AWI327892 BGE327892 BQA327892 BZW327892 CJS327892 CTO327892 DDK327892 DNG327892 DXC327892 EGY327892 EQU327892 FAQ327892 FKM327892 FUI327892 GEE327892 GOA327892 GXW327892 HHS327892 HRO327892 IBK327892 ILG327892 IVC327892 JEY327892 JOU327892 JYQ327892 KIM327892 KSI327892 LCE327892 LMA327892 LVW327892 MFS327892 MPO327892 MZK327892 NJG327892 NTC327892 OCY327892 OMU327892 OWQ327892 PGM327892 PQI327892 QAE327892 QKA327892 QTW327892 RDS327892 RNO327892 RXK327892 SHG327892 SRC327892 TAY327892 TKU327892 TUQ327892 UEM327892 UOI327892 UYE327892 VIA327892 VRW327892 WBS327892 WLO327892 WVK327892 C393428 IY393428 SU393428 ACQ393428 AMM393428 AWI393428 BGE393428 BQA393428 BZW393428 CJS393428 CTO393428 DDK393428 DNG393428 DXC393428 EGY393428 EQU393428 FAQ393428 FKM393428 FUI393428 GEE393428 GOA393428 GXW393428 HHS393428 HRO393428 IBK393428 ILG393428 IVC393428 JEY393428 JOU393428 JYQ393428 KIM393428 KSI393428 LCE393428 LMA393428 LVW393428 MFS393428 MPO393428 MZK393428 NJG393428 NTC393428 OCY393428 OMU393428 OWQ393428 PGM393428 PQI393428 QAE393428 QKA393428 QTW393428 RDS393428 RNO393428 RXK393428 SHG393428 SRC393428 TAY393428 TKU393428 TUQ393428 UEM393428 UOI393428 UYE393428 VIA393428 VRW393428 WBS393428 WLO393428 WVK393428 C458964 IY458964 SU458964 ACQ458964 AMM458964 AWI458964 BGE458964 BQA458964 BZW458964 CJS458964 CTO458964 DDK458964 DNG458964 DXC458964 EGY458964 EQU458964 FAQ458964 FKM458964 FUI458964 GEE458964 GOA458964 GXW458964 HHS458964 HRO458964 IBK458964 ILG458964 IVC458964 JEY458964 JOU458964 JYQ458964 KIM458964 KSI458964 LCE458964 LMA458964 LVW458964 MFS458964 MPO458964 MZK458964 NJG458964 NTC458964 OCY458964 OMU458964 OWQ458964 PGM458964 PQI458964 QAE458964 QKA458964 QTW458964 RDS458964 RNO458964 RXK458964 SHG458964 SRC458964 TAY458964 TKU458964 TUQ458964 UEM458964 UOI458964 UYE458964 VIA458964 VRW458964 WBS458964 WLO458964 WVK458964 C524500 IY524500 SU524500 ACQ524500 AMM524500 AWI524500 BGE524500 BQA524500 BZW524500 CJS524500 CTO524500 DDK524500 DNG524500 DXC524500 EGY524500 EQU524500 FAQ524500 FKM524500 FUI524500 GEE524500 GOA524500 GXW524500 HHS524500 HRO524500 IBK524500 ILG524500 IVC524500 JEY524500 JOU524500 JYQ524500 KIM524500 KSI524500 LCE524500 LMA524500 LVW524500 MFS524500 MPO524500 MZK524500 NJG524500 NTC524500 OCY524500 OMU524500 OWQ524500 PGM524500 PQI524500 QAE524500 QKA524500 QTW524500 RDS524500 RNO524500 RXK524500 SHG524500 SRC524500 TAY524500 TKU524500 TUQ524500 UEM524500 UOI524500 UYE524500 VIA524500 VRW524500 WBS524500 WLO524500 WVK524500 C590036 IY590036 SU590036 ACQ590036 AMM590036 AWI590036 BGE590036 BQA590036 BZW590036 CJS590036 CTO590036 DDK590036 DNG590036 DXC590036 EGY590036 EQU590036 FAQ590036 FKM590036 FUI590036 GEE590036 GOA590036 GXW590036 HHS590036 HRO590036 IBK590036 ILG590036 IVC590036 JEY590036 JOU590036 JYQ590036 KIM590036 KSI590036 LCE590036 LMA590036 LVW590036 MFS590036 MPO590036 MZK590036 NJG590036 NTC590036 OCY590036 OMU590036 OWQ590036 PGM590036 PQI590036 QAE590036 QKA590036 QTW590036 RDS590036 RNO590036 RXK590036 SHG590036 SRC590036 TAY590036 TKU590036 TUQ590036 UEM590036 UOI590036 UYE590036 VIA590036 VRW590036 WBS590036 WLO590036 WVK590036 C655572 IY655572 SU655572 ACQ655572 AMM655572 AWI655572 BGE655572 BQA655572 BZW655572 CJS655572 CTO655572 DDK655572 DNG655572 DXC655572 EGY655572 EQU655572 FAQ655572 FKM655572 FUI655572 GEE655572 GOA655572 GXW655572 HHS655572 HRO655572 IBK655572 ILG655572 IVC655572 JEY655572 JOU655572 JYQ655572 KIM655572 KSI655572 LCE655572 LMA655572 LVW655572 MFS655572 MPO655572 MZK655572 NJG655572 NTC655572 OCY655572 OMU655572 OWQ655572 PGM655572 PQI655572 QAE655572 QKA655572 QTW655572 RDS655572 RNO655572 RXK655572 SHG655572 SRC655572 TAY655572 TKU655572 TUQ655572 UEM655572 UOI655572 UYE655572 VIA655572 VRW655572 WBS655572 WLO655572 WVK655572 C721108 IY721108 SU721108 ACQ721108 AMM721108 AWI721108 BGE721108 BQA721108 BZW721108 CJS721108 CTO721108 DDK721108 DNG721108 DXC721108 EGY721108 EQU721108 FAQ721108 FKM721108 FUI721108 GEE721108 GOA721108 GXW721108 HHS721108 HRO721108 IBK721108 ILG721108 IVC721108 JEY721108 JOU721108 JYQ721108 KIM721108 KSI721108 LCE721108 LMA721108 LVW721108 MFS721108 MPO721108 MZK721108 NJG721108 NTC721108 OCY721108 OMU721108 OWQ721108 PGM721108 PQI721108 QAE721108 QKA721108 QTW721108 RDS721108 RNO721108 RXK721108 SHG721108 SRC721108 TAY721108 TKU721108 TUQ721108 UEM721108 UOI721108 UYE721108 VIA721108 VRW721108 WBS721108 WLO721108 WVK721108 C786644 IY786644 SU786644 ACQ786644 AMM786644 AWI786644 BGE786644 BQA786644 BZW786644 CJS786644 CTO786644 DDK786644 DNG786644 DXC786644 EGY786644 EQU786644 FAQ786644 FKM786644 FUI786644 GEE786644 GOA786644 GXW786644 HHS786644 HRO786644 IBK786644 ILG786644 IVC786644 JEY786644 JOU786644 JYQ786644 KIM786644 KSI786644 LCE786644 LMA786644 LVW786644 MFS786644 MPO786644 MZK786644 NJG786644 NTC786644 OCY786644 OMU786644 OWQ786644 PGM786644 PQI786644 QAE786644 QKA786644 QTW786644 RDS786644 RNO786644 RXK786644 SHG786644 SRC786644 TAY786644 TKU786644 TUQ786644 UEM786644 UOI786644 UYE786644 VIA786644 VRW786644 WBS786644 WLO786644 WVK786644 C852180 IY852180 SU852180 ACQ852180 AMM852180 AWI852180 BGE852180 BQA852180 BZW852180 CJS852180 CTO852180 DDK852180 DNG852180 DXC852180 EGY852180 EQU852180 FAQ852180 FKM852180 FUI852180 GEE852180 GOA852180 GXW852180 HHS852180 HRO852180 IBK852180 ILG852180 IVC852180 JEY852180 JOU852180 JYQ852180 KIM852180 KSI852180 LCE852180 LMA852180 LVW852180 MFS852180 MPO852180 MZK852180 NJG852180 NTC852180 OCY852180 OMU852180 OWQ852180 PGM852180 PQI852180 QAE852180 QKA852180 QTW852180 RDS852180 RNO852180 RXK852180 SHG852180 SRC852180 TAY852180 TKU852180 TUQ852180 UEM852180 UOI852180 UYE852180 VIA852180 VRW852180 WBS852180 WLO852180 WVK852180 C917716 IY917716 SU917716 ACQ917716 AMM917716 AWI917716 BGE917716 BQA917716 BZW917716 CJS917716 CTO917716 DDK917716 DNG917716 DXC917716 EGY917716 EQU917716 FAQ917716 FKM917716 FUI917716 GEE917716 GOA917716 GXW917716 HHS917716 HRO917716 IBK917716 ILG917716 IVC917716 JEY917716 JOU917716 JYQ917716 KIM917716 KSI917716 LCE917716 LMA917716 LVW917716 MFS917716 MPO917716 MZK917716 NJG917716 NTC917716 OCY917716 OMU917716 OWQ917716 PGM917716 PQI917716 QAE917716 QKA917716 QTW917716 RDS917716 RNO917716 RXK917716 SHG917716 SRC917716 TAY917716 TKU917716 TUQ917716 UEM917716 UOI917716 UYE917716 VIA917716 VRW917716 WBS917716 WLO917716 WVK917716 C983252 IY983252 SU983252 ACQ983252 AMM983252 AWI983252 BGE983252 BQA983252 BZW983252 CJS983252 CTO983252 DDK983252 DNG983252 DXC983252 EGY983252 EQU983252 FAQ983252 FKM983252 FUI983252 GEE983252 GOA983252 GXW983252 HHS983252 HRO983252 IBK983252 ILG983252 IVC983252 JEY983252 JOU983252 JYQ983252 KIM983252 KSI983252 LCE983252 LMA983252 LVW983252 MFS983252 MPO983252 MZK983252 NJG983252 NTC983252 OCY983252 OMU983252 OWQ983252 PGM983252 PQI983252 QAE983252 QKA983252 QTW983252 RDS983252 RNO983252 RXK983252 SHG983252 SRC983252 TAY983252 TKU983252 TUQ983252 UEM983252 UOI983252 UYE983252 VIA983252 VRW983252 WBS983252 WLO983252 WVK983252 C210 IY210 SU210 ACQ210 AMM210 AWI210 BGE210 BQA210 BZW210 CJS210 CTO210 DDK210 DNG210 DXC210 EGY210 EQU210 FAQ210 FKM210 FUI210 GEE210 GOA210 GXW210 HHS210 HRO210 IBK210 ILG210 IVC210 JEY210 JOU210 JYQ210 KIM210 KSI210 LCE210 LMA210 LVW210 MFS210 MPO210 MZK210 NJG210 NTC210 OCY210 OMU210 OWQ210 PGM210 PQI210 QAE210 QKA210 QTW210 RDS210 RNO210 RXK210 SHG210 SRC210 TAY210 TKU210 TUQ210 UEM210 UOI210 UYE210 VIA210 VRW210 WBS210 WLO210 WVK210 C65746 IY65746 SU65746 ACQ65746 AMM65746 AWI65746 BGE65746 BQA65746 BZW65746 CJS65746 CTO65746 DDK65746 DNG65746 DXC65746 EGY65746 EQU65746 FAQ65746 FKM65746 FUI65746 GEE65746 GOA65746 GXW65746 HHS65746 HRO65746 IBK65746 ILG65746 IVC65746 JEY65746 JOU65746 JYQ65746 KIM65746 KSI65746 LCE65746 LMA65746 LVW65746 MFS65746 MPO65746 MZK65746 NJG65746 NTC65746 OCY65746 OMU65746 OWQ65746 PGM65746 PQI65746 QAE65746 QKA65746 QTW65746 RDS65746 RNO65746 RXK65746 SHG65746 SRC65746 TAY65746 TKU65746 TUQ65746 UEM65746 UOI65746 UYE65746 VIA65746 VRW65746 WBS65746 WLO65746 WVK65746 C131282 IY131282 SU131282 ACQ131282 AMM131282 AWI131282 BGE131282 BQA131282 BZW131282 CJS131282 CTO131282 DDK131282 DNG131282 DXC131282 EGY131282 EQU131282 FAQ131282 FKM131282 FUI131282 GEE131282 GOA131282 GXW131282 HHS131282 HRO131282 IBK131282 ILG131282 IVC131282 JEY131282 JOU131282 JYQ131282 KIM131282 KSI131282 LCE131282 LMA131282 LVW131282 MFS131282 MPO131282 MZK131282 NJG131282 NTC131282 OCY131282 OMU131282 OWQ131282 PGM131282 PQI131282 QAE131282 QKA131282 QTW131282 RDS131282 RNO131282 RXK131282 SHG131282 SRC131282 TAY131282 TKU131282 TUQ131282 UEM131282 UOI131282 UYE131282 VIA131282 VRW131282 WBS131282 WLO131282 WVK131282 C196818 IY196818 SU196818 ACQ196818 AMM196818 AWI196818 BGE196818 BQA196818 BZW196818 CJS196818 CTO196818 DDK196818 DNG196818 DXC196818 EGY196818 EQU196818 FAQ196818 FKM196818 FUI196818 GEE196818 GOA196818 GXW196818 HHS196818 HRO196818 IBK196818 ILG196818 IVC196818 JEY196818 JOU196818 JYQ196818 KIM196818 KSI196818 LCE196818 LMA196818 LVW196818 MFS196818 MPO196818 MZK196818 NJG196818 NTC196818 OCY196818 OMU196818 OWQ196818 PGM196818 PQI196818 QAE196818 QKA196818 QTW196818 RDS196818 RNO196818 RXK196818 SHG196818 SRC196818 TAY196818 TKU196818 TUQ196818 UEM196818 UOI196818 UYE196818 VIA196818 VRW196818 WBS196818 WLO196818 WVK196818 C262354 IY262354 SU262354 ACQ262354 AMM262354 AWI262354 BGE262354 BQA262354 BZW262354 CJS262354 CTO262354 DDK262354 DNG262354 DXC262354 EGY262354 EQU262354 FAQ262354 FKM262354 FUI262354 GEE262354 GOA262354 GXW262354 HHS262354 HRO262354 IBK262354 ILG262354 IVC262354 JEY262354 JOU262354 JYQ262354 KIM262354 KSI262354 LCE262354 LMA262354 LVW262354 MFS262354 MPO262354 MZK262354 NJG262354 NTC262354 OCY262354 OMU262354 OWQ262354 PGM262354 PQI262354 QAE262354 QKA262354 QTW262354 RDS262354 RNO262354 RXK262354 SHG262354 SRC262354 TAY262354 TKU262354 TUQ262354 UEM262354 UOI262354 UYE262354 VIA262354 VRW262354 WBS262354 WLO262354 WVK262354 C327890 IY327890 SU327890 ACQ327890 AMM327890 AWI327890 BGE327890 BQA327890 BZW327890 CJS327890 CTO327890 DDK327890 DNG327890 DXC327890 EGY327890 EQU327890 FAQ327890 FKM327890 FUI327890 GEE327890 GOA327890 GXW327890 HHS327890 HRO327890 IBK327890 ILG327890 IVC327890 JEY327890 JOU327890 JYQ327890 KIM327890 KSI327890 LCE327890 LMA327890 LVW327890 MFS327890 MPO327890 MZK327890 NJG327890 NTC327890 OCY327890 OMU327890 OWQ327890 PGM327890 PQI327890 QAE327890 QKA327890 QTW327890 RDS327890 RNO327890 RXK327890 SHG327890 SRC327890 TAY327890 TKU327890 TUQ327890 UEM327890 UOI327890 UYE327890 VIA327890 VRW327890 WBS327890 WLO327890 WVK327890 C393426 IY393426 SU393426 ACQ393426 AMM393426 AWI393426 BGE393426 BQA393426 BZW393426 CJS393426 CTO393426 DDK393426 DNG393426 DXC393426 EGY393426 EQU393426 FAQ393426 FKM393426 FUI393426 GEE393426 GOA393426 GXW393426 HHS393426 HRO393426 IBK393426 ILG393426 IVC393426 JEY393426 JOU393426 JYQ393426 KIM393426 KSI393426 LCE393426 LMA393426 LVW393426 MFS393426 MPO393426 MZK393426 NJG393426 NTC393426 OCY393426 OMU393426 OWQ393426 PGM393426 PQI393426 QAE393426 QKA393426 QTW393426 RDS393426 RNO393426 RXK393426 SHG393426 SRC393426 TAY393426 TKU393426 TUQ393426 UEM393426 UOI393426 UYE393426 VIA393426 VRW393426 WBS393426 WLO393426 WVK393426 C458962 IY458962 SU458962 ACQ458962 AMM458962 AWI458962 BGE458962 BQA458962 BZW458962 CJS458962 CTO458962 DDK458962 DNG458962 DXC458962 EGY458962 EQU458962 FAQ458962 FKM458962 FUI458962 GEE458962 GOA458962 GXW458962 HHS458962 HRO458962 IBK458962 ILG458962 IVC458962 JEY458962 JOU458962 JYQ458962 KIM458962 KSI458962 LCE458962 LMA458962 LVW458962 MFS458962 MPO458962 MZK458962 NJG458962 NTC458962 OCY458962 OMU458962 OWQ458962 PGM458962 PQI458962 QAE458962 QKA458962 QTW458962 RDS458962 RNO458962 RXK458962 SHG458962 SRC458962 TAY458962 TKU458962 TUQ458962 UEM458962 UOI458962 UYE458962 VIA458962 VRW458962 WBS458962 WLO458962 WVK458962 C524498 IY524498 SU524498 ACQ524498 AMM524498 AWI524498 BGE524498 BQA524498 BZW524498 CJS524498 CTO524498 DDK524498 DNG524498 DXC524498 EGY524498 EQU524498 FAQ524498 FKM524498 FUI524498 GEE524498 GOA524498 GXW524498 HHS524498 HRO524498 IBK524498 ILG524498 IVC524498 JEY524498 JOU524498 JYQ524498 KIM524498 KSI524498 LCE524498 LMA524498 LVW524498 MFS524498 MPO524498 MZK524498 NJG524498 NTC524498 OCY524498 OMU524498 OWQ524498 PGM524498 PQI524498 QAE524498 QKA524498 QTW524498 RDS524498 RNO524498 RXK524498 SHG524498 SRC524498 TAY524498 TKU524498 TUQ524498 UEM524498 UOI524498 UYE524498 VIA524498 VRW524498 WBS524498 WLO524498 WVK524498 C590034 IY590034 SU590034 ACQ590034 AMM590034 AWI590034 BGE590034 BQA590034 BZW590034 CJS590034 CTO590034 DDK590034 DNG590034 DXC590034 EGY590034 EQU590034 FAQ590034 FKM590034 FUI590034 GEE590034 GOA590034 GXW590034 HHS590034 HRO590034 IBK590034 ILG590034 IVC590034 JEY590034 JOU590034 JYQ590034 KIM590034 KSI590034 LCE590034 LMA590034 LVW590034 MFS590034 MPO590034 MZK590034 NJG590034 NTC590034 OCY590034 OMU590034 OWQ590034 PGM590034 PQI590034 QAE590034 QKA590034 QTW590034 RDS590034 RNO590034 RXK590034 SHG590034 SRC590034 TAY590034 TKU590034 TUQ590034 UEM590034 UOI590034 UYE590034 VIA590034 VRW590034 WBS590034 WLO590034 WVK590034 C655570 IY655570 SU655570 ACQ655570 AMM655570 AWI655570 BGE655570 BQA655570 BZW655570 CJS655570 CTO655570 DDK655570 DNG655570 DXC655570 EGY655570 EQU655570 FAQ655570 FKM655570 FUI655570 GEE655570 GOA655570 GXW655570 HHS655570 HRO655570 IBK655570 ILG655570 IVC655570 JEY655570 JOU655570 JYQ655570 KIM655570 KSI655570 LCE655570 LMA655570 LVW655570 MFS655570 MPO655570 MZK655570 NJG655570 NTC655570 OCY655570 OMU655570 OWQ655570 PGM655570 PQI655570 QAE655570 QKA655570 QTW655570 RDS655570 RNO655570 RXK655570 SHG655570 SRC655570 TAY655570 TKU655570 TUQ655570 UEM655570 UOI655570 UYE655570 VIA655570 VRW655570 WBS655570 WLO655570 WVK655570 C721106 IY721106 SU721106 ACQ721106 AMM721106 AWI721106 BGE721106 BQA721106 BZW721106 CJS721106 CTO721106 DDK721106 DNG721106 DXC721106 EGY721106 EQU721106 FAQ721106 FKM721106 FUI721106 GEE721106 GOA721106 GXW721106 HHS721106 HRO721106 IBK721106 ILG721106 IVC721106 JEY721106 JOU721106 JYQ721106 KIM721106 KSI721106 LCE721106 LMA721106 LVW721106 MFS721106 MPO721106 MZK721106 NJG721106 NTC721106 OCY721106 OMU721106 OWQ721106 PGM721106 PQI721106 QAE721106 QKA721106 QTW721106 RDS721106 RNO721106 RXK721106 SHG721106 SRC721106 TAY721106 TKU721106 TUQ721106 UEM721106 UOI721106 UYE721106 VIA721106 VRW721106 WBS721106 WLO721106 WVK721106 C786642 IY786642 SU786642 ACQ786642 AMM786642 AWI786642 BGE786642 BQA786642 BZW786642 CJS786642 CTO786642 DDK786642 DNG786642 DXC786642 EGY786642 EQU786642 FAQ786642 FKM786642 FUI786642 GEE786642 GOA786642 GXW786642 HHS786642 HRO786642 IBK786642 ILG786642 IVC786642 JEY786642 JOU786642 JYQ786642 KIM786642 KSI786642 LCE786642 LMA786642 LVW786642 MFS786642 MPO786642 MZK786642 NJG786642 NTC786642 OCY786642 OMU786642 OWQ786642 PGM786642 PQI786642 QAE786642 QKA786642 QTW786642 RDS786642 RNO786642 RXK786642 SHG786642 SRC786642 TAY786642 TKU786642 TUQ786642 UEM786642 UOI786642 UYE786642 VIA786642 VRW786642 WBS786642 WLO786642 WVK786642 C852178 IY852178 SU852178 ACQ852178 AMM852178 AWI852178 BGE852178 BQA852178 BZW852178 CJS852178 CTO852178 DDK852178 DNG852178 DXC852178 EGY852178 EQU852178 FAQ852178 FKM852178 FUI852178 GEE852178 GOA852178 GXW852178 HHS852178 HRO852178 IBK852178 ILG852178 IVC852178 JEY852178 JOU852178 JYQ852178 KIM852178 KSI852178 LCE852178 LMA852178 LVW852178 MFS852178 MPO852178 MZK852178 NJG852178 NTC852178 OCY852178 OMU852178 OWQ852178 PGM852178 PQI852178 QAE852178 QKA852178 QTW852178 RDS852178 RNO852178 RXK852178 SHG852178 SRC852178 TAY852178 TKU852178 TUQ852178 UEM852178 UOI852178 UYE852178 VIA852178 VRW852178 WBS852178 WLO852178 WVK852178 C917714 IY917714 SU917714 ACQ917714 AMM917714 AWI917714 BGE917714 BQA917714 BZW917714 CJS917714 CTO917714 DDK917714 DNG917714 DXC917714 EGY917714 EQU917714 FAQ917714 FKM917714 FUI917714 GEE917714 GOA917714 GXW917714 HHS917714 HRO917714 IBK917714 ILG917714 IVC917714 JEY917714 JOU917714 JYQ917714 KIM917714 KSI917714 LCE917714 LMA917714 LVW917714 MFS917714 MPO917714 MZK917714 NJG917714 NTC917714 OCY917714 OMU917714 OWQ917714 PGM917714 PQI917714 QAE917714 QKA917714 QTW917714 RDS917714 RNO917714 RXK917714 SHG917714 SRC917714 TAY917714 TKU917714 TUQ917714 UEM917714 UOI917714 UYE917714 VIA917714 VRW917714 WBS917714 WLO917714 WVK917714 C983250 IY983250 SU983250 ACQ983250 AMM983250 AWI983250 BGE983250 BQA983250 BZW983250 CJS983250 CTO983250 DDK983250 DNG983250 DXC983250 EGY983250 EQU983250 FAQ983250 FKM983250 FUI983250 GEE983250 GOA983250 GXW983250 HHS983250 HRO983250 IBK983250 ILG983250 IVC983250 JEY983250 JOU983250 JYQ983250 KIM983250 KSI983250 LCE983250 LMA983250 LVW983250 MFS983250 MPO983250 MZK983250 NJG983250 NTC983250 OCY983250 OMU983250 OWQ983250 PGM983250 PQI983250 QAE983250 QKA983250 QTW983250 RDS983250 RNO983250 RXK983250 SHG983250 SRC983250 TAY983250 TKU983250 TUQ983250 UEM983250 UOI983250 UYE983250 VIA983250 VRW983250 WBS983250 WLO983250 WVK983250 C198 IY198 SU198 ACQ198 AMM198 AWI198 BGE198 BQA198 BZW198 CJS198 CTO198 DDK198 DNG198 DXC198 EGY198 EQU198 FAQ198 FKM198 FUI198 GEE198 GOA198 GXW198 HHS198 HRO198 IBK198 ILG198 IVC198 JEY198 JOU198 JYQ198 KIM198 KSI198 LCE198 LMA198 LVW198 MFS198 MPO198 MZK198 NJG198 NTC198 OCY198 OMU198 OWQ198 PGM198 PQI198 QAE198 QKA198 QTW198 RDS198 RNO198 RXK198 SHG198 SRC198 TAY198 TKU198 TUQ198 UEM198 UOI198 UYE198 VIA198 VRW198 WBS198 WLO198 WVK198 C65734 IY65734 SU65734 ACQ65734 AMM65734 AWI65734 BGE65734 BQA65734 BZW65734 CJS65734 CTO65734 DDK65734 DNG65734 DXC65734 EGY65734 EQU65734 FAQ65734 FKM65734 FUI65734 GEE65734 GOA65734 GXW65734 HHS65734 HRO65734 IBK65734 ILG65734 IVC65734 JEY65734 JOU65734 JYQ65734 KIM65734 KSI65734 LCE65734 LMA65734 LVW65734 MFS65734 MPO65734 MZK65734 NJG65734 NTC65734 OCY65734 OMU65734 OWQ65734 PGM65734 PQI65734 QAE65734 QKA65734 QTW65734 RDS65734 RNO65734 RXK65734 SHG65734 SRC65734 TAY65734 TKU65734 TUQ65734 UEM65734 UOI65734 UYE65734 VIA65734 VRW65734 WBS65734 WLO65734 WVK65734 C131270 IY131270 SU131270 ACQ131270 AMM131270 AWI131270 BGE131270 BQA131270 BZW131270 CJS131270 CTO131270 DDK131270 DNG131270 DXC131270 EGY131270 EQU131270 FAQ131270 FKM131270 FUI131270 GEE131270 GOA131270 GXW131270 HHS131270 HRO131270 IBK131270 ILG131270 IVC131270 JEY131270 JOU131270 JYQ131270 KIM131270 KSI131270 LCE131270 LMA131270 LVW131270 MFS131270 MPO131270 MZK131270 NJG131270 NTC131270 OCY131270 OMU131270 OWQ131270 PGM131270 PQI131270 QAE131270 QKA131270 QTW131270 RDS131270 RNO131270 RXK131270 SHG131270 SRC131270 TAY131270 TKU131270 TUQ131270 UEM131270 UOI131270 UYE131270 VIA131270 VRW131270 WBS131270 WLO131270 WVK131270 C196806 IY196806 SU196806 ACQ196806 AMM196806 AWI196806 BGE196806 BQA196806 BZW196806 CJS196806 CTO196806 DDK196806 DNG196806 DXC196806 EGY196806 EQU196806 FAQ196806 FKM196806 FUI196806 GEE196806 GOA196806 GXW196806 HHS196806 HRO196806 IBK196806 ILG196806 IVC196806 JEY196806 JOU196806 JYQ196806 KIM196806 KSI196806 LCE196806 LMA196806 LVW196806 MFS196806 MPO196806 MZK196806 NJG196806 NTC196806 OCY196806 OMU196806 OWQ196806 PGM196806 PQI196806 QAE196806 QKA196806 QTW196806 RDS196806 RNO196806 RXK196806 SHG196806 SRC196806 TAY196806 TKU196806 TUQ196806 UEM196806 UOI196806 UYE196806 VIA196806 VRW196806 WBS196806 WLO196806 WVK196806 C262342 IY262342 SU262342 ACQ262342 AMM262342 AWI262342 BGE262342 BQA262342 BZW262342 CJS262342 CTO262342 DDK262342 DNG262342 DXC262342 EGY262342 EQU262342 FAQ262342 FKM262342 FUI262342 GEE262342 GOA262342 GXW262342 HHS262342 HRO262342 IBK262342 ILG262342 IVC262342 JEY262342 JOU262342 JYQ262342 KIM262342 KSI262342 LCE262342 LMA262342 LVW262342 MFS262342 MPO262342 MZK262342 NJG262342 NTC262342 OCY262342 OMU262342 OWQ262342 PGM262342 PQI262342 QAE262342 QKA262342 QTW262342 RDS262342 RNO262342 RXK262342 SHG262342 SRC262342 TAY262342 TKU262342 TUQ262342 UEM262342 UOI262342 UYE262342 VIA262342 VRW262342 WBS262342 WLO262342 WVK262342 C327878 IY327878 SU327878 ACQ327878 AMM327878 AWI327878 BGE327878 BQA327878 BZW327878 CJS327878 CTO327878 DDK327878 DNG327878 DXC327878 EGY327878 EQU327878 FAQ327878 FKM327878 FUI327878 GEE327878 GOA327878 GXW327878 HHS327878 HRO327878 IBK327878 ILG327878 IVC327878 JEY327878 JOU327878 JYQ327878 KIM327878 KSI327878 LCE327878 LMA327878 LVW327878 MFS327878 MPO327878 MZK327878 NJG327878 NTC327878 OCY327878 OMU327878 OWQ327878 PGM327878 PQI327878 QAE327878 QKA327878 QTW327878 RDS327878 RNO327878 RXK327878 SHG327878 SRC327878 TAY327878 TKU327878 TUQ327878 UEM327878 UOI327878 UYE327878 VIA327878 VRW327878 WBS327878 WLO327878 WVK327878 C393414 IY393414 SU393414 ACQ393414 AMM393414 AWI393414 BGE393414 BQA393414 BZW393414 CJS393414 CTO393414 DDK393414 DNG393414 DXC393414 EGY393414 EQU393414 FAQ393414 FKM393414 FUI393414 GEE393414 GOA393414 GXW393414 HHS393414 HRO393414 IBK393414 ILG393414 IVC393414 JEY393414 JOU393414 JYQ393414 KIM393414 KSI393414 LCE393414 LMA393414 LVW393414 MFS393414 MPO393414 MZK393414 NJG393414 NTC393414 OCY393414 OMU393414 OWQ393414 PGM393414 PQI393414 QAE393414 QKA393414 QTW393414 RDS393414 RNO393414 RXK393414 SHG393414 SRC393414 TAY393414 TKU393414 TUQ393414 UEM393414 UOI393414 UYE393414 VIA393414 VRW393414 WBS393414 WLO393414 WVK393414 C458950 IY458950 SU458950 ACQ458950 AMM458950 AWI458950 BGE458950 BQA458950 BZW458950 CJS458950 CTO458950 DDK458950 DNG458950 DXC458950 EGY458950 EQU458950 FAQ458950 FKM458950 FUI458950 GEE458950 GOA458950 GXW458950 HHS458950 HRO458950 IBK458950 ILG458950 IVC458950 JEY458950 JOU458950 JYQ458950 KIM458950 KSI458950 LCE458950 LMA458950 LVW458950 MFS458950 MPO458950 MZK458950 NJG458950 NTC458950 OCY458950 OMU458950 OWQ458950 PGM458950 PQI458950 QAE458950 QKA458950 QTW458950 RDS458950 RNO458950 RXK458950 SHG458950 SRC458950 TAY458950 TKU458950 TUQ458950 UEM458950 UOI458950 UYE458950 VIA458950 VRW458950 WBS458950 WLO458950 WVK458950 C524486 IY524486 SU524486 ACQ524486 AMM524486 AWI524486 BGE524486 BQA524486 BZW524486 CJS524486 CTO524486 DDK524486 DNG524486 DXC524486 EGY524486 EQU524486 FAQ524486 FKM524486 FUI524486 GEE524486 GOA524486 GXW524486 HHS524486 HRO524486 IBK524486 ILG524486 IVC524486 JEY524486 JOU524486 JYQ524486 KIM524486 KSI524486 LCE524486 LMA524486 LVW524486 MFS524486 MPO524486 MZK524486 NJG524486 NTC524486 OCY524486 OMU524486 OWQ524486 PGM524486 PQI524486 QAE524486 QKA524486 QTW524486 RDS524486 RNO524486 RXK524486 SHG524486 SRC524486 TAY524486 TKU524486 TUQ524486 UEM524486 UOI524486 UYE524486 VIA524486 VRW524486 WBS524486 WLO524486 WVK524486 C590022 IY590022 SU590022 ACQ590022 AMM590022 AWI590022 BGE590022 BQA590022 BZW590022 CJS590022 CTO590022 DDK590022 DNG590022 DXC590022 EGY590022 EQU590022 FAQ590022 FKM590022 FUI590022 GEE590022 GOA590022 GXW590022 HHS590022 HRO590022 IBK590022 ILG590022 IVC590022 JEY590022 JOU590022 JYQ590022 KIM590022 KSI590022 LCE590022 LMA590022 LVW590022 MFS590022 MPO590022 MZK590022 NJG590022 NTC590022 OCY590022 OMU590022 OWQ590022 PGM590022 PQI590022 QAE590022 QKA590022 QTW590022 RDS590022 RNO590022 RXK590022 SHG590022 SRC590022 TAY590022 TKU590022 TUQ590022 UEM590022 UOI590022 UYE590022 VIA590022 VRW590022 WBS590022 WLO590022 WVK590022 C655558 IY655558 SU655558 ACQ655558 AMM655558 AWI655558 BGE655558 BQA655558 BZW655558 CJS655558 CTO655558 DDK655558 DNG655558 DXC655558 EGY655558 EQU655558 FAQ655558 FKM655558 FUI655558 GEE655558 GOA655558 GXW655558 HHS655558 HRO655558 IBK655558 ILG655558 IVC655558 JEY655558 JOU655558 JYQ655558 KIM655558 KSI655558 LCE655558 LMA655558 LVW655558 MFS655558 MPO655558 MZK655558 NJG655558 NTC655558 OCY655558 OMU655558 OWQ655558 PGM655558 PQI655558 QAE655558 QKA655558 QTW655558 RDS655558 RNO655558 RXK655558 SHG655558 SRC655558 TAY655558 TKU655558 TUQ655558 UEM655558 UOI655558 UYE655558 VIA655558 VRW655558 WBS655558 WLO655558 WVK655558 C721094 IY721094 SU721094 ACQ721094 AMM721094 AWI721094 BGE721094 BQA721094 BZW721094 CJS721094 CTO721094 DDK721094 DNG721094 DXC721094 EGY721094 EQU721094 FAQ721094 FKM721094 FUI721094 GEE721094 GOA721094 GXW721094 HHS721094 HRO721094 IBK721094 ILG721094 IVC721094 JEY721094 JOU721094 JYQ721094 KIM721094 KSI721094 LCE721094 LMA721094 LVW721094 MFS721094 MPO721094 MZK721094 NJG721094 NTC721094 OCY721094 OMU721094 OWQ721094 PGM721094 PQI721094 QAE721094 QKA721094 QTW721094 RDS721094 RNO721094 RXK721094 SHG721094 SRC721094 TAY721094 TKU721094 TUQ721094 UEM721094 UOI721094 UYE721094 VIA721094 VRW721094 WBS721094 WLO721094 WVK721094 C786630 IY786630 SU786630 ACQ786630 AMM786630 AWI786630 BGE786630 BQA786630 BZW786630 CJS786630 CTO786630 DDK786630 DNG786630 DXC786630 EGY786630 EQU786630 FAQ786630 FKM786630 FUI786630 GEE786630 GOA786630 GXW786630 HHS786630 HRO786630 IBK786630 ILG786630 IVC786630 JEY786630 JOU786630 JYQ786630 KIM786630 KSI786630 LCE786630 LMA786630 LVW786630 MFS786630 MPO786630 MZK786630 NJG786630 NTC786630 OCY786630 OMU786630 OWQ786630 PGM786630 PQI786630 QAE786630 QKA786630 QTW786630 RDS786630 RNO786630 RXK786630 SHG786630 SRC786630 TAY786630 TKU786630 TUQ786630 UEM786630 UOI786630 UYE786630 VIA786630 VRW786630 WBS786630 WLO786630 WVK786630 C852166 IY852166 SU852166 ACQ852166 AMM852166 AWI852166 BGE852166 BQA852166 BZW852166 CJS852166 CTO852166 DDK852166 DNG852166 DXC852166 EGY852166 EQU852166 FAQ852166 FKM852166 FUI852166 GEE852166 GOA852166 GXW852166 HHS852166 HRO852166 IBK852166 ILG852166 IVC852166 JEY852166 JOU852166 JYQ852166 KIM852166 KSI852166 LCE852166 LMA852166 LVW852166 MFS852166 MPO852166 MZK852166 NJG852166 NTC852166 OCY852166 OMU852166 OWQ852166 PGM852166 PQI852166 QAE852166 QKA852166 QTW852166 RDS852166 RNO852166 RXK852166 SHG852166 SRC852166 TAY852166 TKU852166 TUQ852166 UEM852166 UOI852166 UYE852166 VIA852166 VRW852166 WBS852166 WLO852166 WVK852166 C917702 IY917702 SU917702 ACQ917702 AMM917702 AWI917702 BGE917702 BQA917702 BZW917702 CJS917702 CTO917702 DDK917702 DNG917702 DXC917702 EGY917702 EQU917702 FAQ917702 FKM917702 FUI917702 GEE917702 GOA917702 GXW917702 HHS917702 HRO917702 IBK917702 ILG917702 IVC917702 JEY917702 JOU917702 JYQ917702 KIM917702 KSI917702 LCE917702 LMA917702 LVW917702 MFS917702 MPO917702 MZK917702 NJG917702 NTC917702 OCY917702 OMU917702 OWQ917702 PGM917702 PQI917702 QAE917702 QKA917702 QTW917702 RDS917702 RNO917702 RXK917702 SHG917702 SRC917702 TAY917702 TKU917702 TUQ917702 UEM917702 UOI917702 UYE917702 VIA917702 VRW917702 WBS917702 WLO917702 WVK917702 C983238 IY983238 SU983238 ACQ983238 AMM983238 AWI983238 BGE983238 BQA983238 BZW983238 CJS983238 CTO983238 DDK983238 DNG983238 DXC983238 EGY983238 EQU983238 FAQ983238 FKM983238 FUI983238 GEE983238 GOA983238 GXW983238 HHS983238 HRO983238 IBK983238 ILG983238 IVC983238 JEY983238 JOU983238 JYQ983238 KIM983238 KSI983238 LCE983238 LMA983238 LVW983238 MFS983238 MPO983238 MZK983238 NJG983238 NTC983238 OCY983238 OMU983238 OWQ983238 PGM983238 PQI983238 QAE983238 QKA983238 QTW983238 RDS983238 RNO983238 RXK983238 SHG983238 SRC983238 TAY983238 TKU983238 TUQ983238 UEM983238 UOI983238 UYE983238 VIA983238 VRW983238 WBS983238 WLO983238 WVK983238 C200 IY200 SU200 ACQ200 AMM200 AWI200 BGE200 BQA200 BZW200 CJS200 CTO200 DDK200 DNG200 DXC200 EGY200 EQU200 FAQ200 FKM200 FUI200 GEE200 GOA200 GXW200 HHS200 HRO200 IBK200 ILG200 IVC200 JEY200 JOU200 JYQ200 KIM200 KSI200 LCE200 LMA200 LVW200 MFS200 MPO200 MZK200 NJG200 NTC200 OCY200 OMU200 OWQ200 PGM200 PQI200 QAE200 QKA200 QTW200 RDS200 RNO200 RXK200 SHG200 SRC200 TAY200 TKU200 TUQ200 UEM200 UOI200 UYE200 VIA200 VRW200 WBS200 WLO200 WVK200 C65736 IY65736 SU65736 ACQ65736 AMM65736 AWI65736 BGE65736 BQA65736 BZW65736 CJS65736 CTO65736 DDK65736 DNG65736 DXC65736 EGY65736 EQU65736 FAQ65736 FKM65736 FUI65736 GEE65736 GOA65736 GXW65736 HHS65736 HRO65736 IBK65736 ILG65736 IVC65736 JEY65736 JOU65736 JYQ65736 KIM65736 KSI65736 LCE65736 LMA65736 LVW65736 MFS65736 MPO65736 MZK65736 NJG65736 NTC65736 OCY65736 OMU65736 OWQ65736 PGM65736 PQI65736 QAE65736 QKA65736 QTW65736 RDS65736 RNO65736 RXK65736 SHG65736 SRC65736 TAY65736 TKU65736 TUQ65736 UEM65736 UOI65736 UYE65736 VIA65736 VRW65736 WBS65736 WLO65736 WVK65736 C131272 IY131272 SU131272 ACQ131272 AMM131272 AWI131272 BGE131272 BQA131272 BZW131272 CJS131272 CTO131272 DDK131272 DNG131272 DXC131272 EGY131272 EQU131272 FAQ131272 FKM131272 FUI131272 GEE131272 GOA131272 GXW131272 HHS131272 HRO131272 IBK131272 ILG131272 IVC131272 JEY131272 JOU131272 JYQ131272 KIM131272 KSI131272 LCE131272 LMA131272 LVW131272 MFS131272 MPO131272 MZK131272 NJG131272 NTC131272 OCY131272 OMU131272 OWQ131272 PGM131272 PQI131272 QAE131272 QKA131272 QTW131272 RDS131272 RNO131272 RXK131272 SHG131272 SRC131272 TAY131272 TKU131272 TUQ131272 UEM131272 UOI131272 UYE131272 VIA131272 VRW131272 WBS131272 WLO131272 WVK131272 C196808 IY196808 SU196808 ACQ196808 AMM196808 AWI196808 BGE196808 BQA196808 BZW196808 CJS196808 CTO196808 DDK196808 DNG196808 DXC196808 EGY196808 EQU196808 FAQ196808 FKM196808 FUI196808 GEE196808 GOA196808 GXW196808 HHS196808 HRO196808 IBK196808 ILG196808 IVC196808 JEY196808 JOU196808 JYQ196808 KIM196808 KSI196808 LCE196808 LMA196808 LVW196808 MFS196808 MPO196808 MZK196808 NJG196808 NTC196808 OCY196808 OMU196808 OWQ196808 PGM196808 PQI196808 QAE196808 QKA196808 QTW196808 RDS196808 RNO196808 RXK196808 SHG196808 SRC196808 TAY196808 TKU196808 TUQ196808 UEM196808 UOI196808 UYE196808 VIA196808 VRW196808 WBS196808 WLO196808 WVK196808 C262344 IY262344 SU262344 ACQ262344 AMM262344 AWI262344 BGE262344 BQA262344 BZW262344 CJS262344 CTO262344 DDK262344 DNG262344 DXC262344 EGY262344 EQU262344 FAQ262344 FKM262344 FUI262344 GEE262344 GOA262344 GXW262344 HHS262344 HRO262344 IBK262344 ILG262344 IVC262344 JEY262344 JOU262344 JYQ262344 KIM262344 KSI262344 LCE262344 LMA262344 LVW262344 MFS262344 MPO262344 MZK262344 NJG262344 NTC262344 OCY262344 OMU262344 OWQ262344 PGM262344 PQI262344 QAE262344 QKA262344 QTW262344 RDS262344 RNO262344 RXK262344 SHG262344 SRC262344 TAY262344 TKU262344 TUQ262344 UEM262344 UOI262344 UYE262344 VIA262344 VRW262344 WBS262344 WLO262344 WVK262344 C327880 IY327880 SU327880 ACQ327880 AMM327880 AWI327880 BGE327880 BQA327880 BZW327880 CJS327880 CTO327880 DDK327880 DNG327880 DXC327880 EGY327880 EQU327880 FAQ327880 FKM327880 FUI327880 GEE327880 GOA327880 GXW327880 HHS327880 HRO327880 IBK327880 ILG327880 IVC327880 JEY327880 JOU327880 JYQ327880 KIM327880 KSI327880 LCE327880 LMA327880 LVW327880 MFS327880 MPO327880 MZK327880 NJG327880 NTC327880 OCY327880 OMU327880 OWQ327880 PGM327880 PQI327880 QAE327880 QKA327880 QTW327880 RDS327880 RNO327880 RXK327880 SHG327880 SRC327880 TAY327880 TKU327880 TUQ327880 UEM327880 UOI327880 UYE327880 VIA327880 VRW327880 WBS327880 WLO327880 WVK327880 C393416 IY393416 SU393416 ACQ393416 AMM393416 AWI393416 BGE393416 BQA393416 BZW393416 CJS393416 CTO393416 DDK393416 DNG393416 DXC393416 EGY393416 EQU393416 FAQ393416 FKM393416 FUI393416 GEE393416 GOA393416 GXW393416 HHS393416 HRO393416 IBK393416 ILG393416 IVC393416 JEY393416 JOU393416 JYQ393416 KIM393416 KSI393416 LCE393416 LMA393416 LVW393416 MFS393416 MPO393416 MZK393416 NJG393416 NTC393416 OCY393416 OMU393416 OWQ393416 PGM393416 PQI393416 QAE393416 QKA393416 QTW393416 RDS393416 RNO393416 RXK393416 SHG393416 SRC393416 TAY393416 TKU393416 TUQ393416 UEM393416 UOI393416 UYE393416 VIA393416 VRW393416 WBS393416 WLO393416 WVK393416 C458952 IY458952 SU458952 ACQ458952 AMM458952 AWI458952 BGE458952 BQA458952 BZW458952 CJS458952 CTO458952 DDK458952 DNG458952 DXC458952 EGY458952 EQU458952 FAQ458952 FKM458952 FUI458952 GEE458952 GOA458952 GXW458952 HHS458952 HRO458952 IBK458952 ILG458952 IVC458952 JEY458952 JOU458952 JYQ458952 KIM458952 KSI458952 LCE458952 LMA458952 LVW458952 MFS458952 MPO458952 MZK458952 NJG458952 NTC458952 OCY458952 OMU458952 OWQ458952 PGM458952 PQI458952 QAE458952 QKA458952 QTW458952 RDS458952 RNO458952 RXK458952 SHG458952 SRC458952 TAY458952 TKU458952 TUQ458952 UEM458952 UOI458952 UYE458952 VIA458952 VRW458952 WBS458952 WLO458952 WVK458952 C524488 IY524488 SU524488 ACQ524488 AMM524488 AWI524488 BGE524488 BQA524488 BZW524488 CJS524488 CTO524488 DDK524488 DNG524488 DXC524488 EGY524488 EQU524488 FAQ524488 FKM524488 FUI524488 GEE524488 GOA524488 GXW524488 HHS524488 HRO524488 IBK524488 ILG524488 IVC524488 JEY524488 JOU524488 JYQ524488 KIM524488 KSI524488 LCE524488 LMA524488 LVW524488 MFS524488 MPO524488 MZK524488 NJG524488 NTC524488 OCY524488 OMU524488 OWQ524488 PGM524488 PQI524488 QAE524488 QKA524488 QTW524488 RDS524488 RNO524488 RXK524488 SHG524488 SRC524488 TAY524488 TKU524488 TUQ524488 UEM524488 UOI524488 UYE524488 VIA524488 VRW524488 WBS524488 WLO524488 WVK524488 C590024 IY590024 SU590024 ACQ590024 AMM590024 AWI590024 BGE590024 BQA590024 BZW590024 CJS590024 CTO590024 DDK590024 DNG590024 DXC590024 EGY590024 EQU590024 FAQ590024 FKM590024 FUI590024 GEE590024 GOA590024 GXW590024 HHS590024 HRO590024 IBK590024 ILG590024 IVC590024 JEY590024 JOU590024 JYQ590024 KIM590024 KSI590024 LCE590024 LMA590024 LVW590024 MFS590024 MPO590024 MZK590024 NJG590024 NTC590024 OCY590024 OMU590024 OWQ590024 PGM590024 PQI590024 QAE590024 QKA590024 QTW590024 RDS590024 RNO590024 RXK590024 SHG590024 SRC590024 TAY590024 TKU590024 TUQ590024 UEM590024 UOI590024 UYE590024 VIA590024 VRW590024 WBS590024 WLO590024 WVK590024 C655560 IY655560 SU655560 ACQ655560 AMM655560 AWI655560 BGE655560 BQA655560 BZW655560 CJS655560 CTO655560 DDK655560 DNG655560 DXC655560 EGY655560 EQU655560 FAQ655560 FKM655560 FUI655560 GEE655560 GOA655560 GXW655560 HHS655560 HRO655560 IBK655560 ILG655560 IVC655560 JEY655560 JOU655560 JYQ655560 KIM655560 KSI655560 LCE655560 LMA655560 LVW655560 MFS655560 MPO655560 MZK655560 NJG655560 NTC655560 OCY655560 OMU655560 OWQ655560 PGM655560 PQI655560 QAE655560 QKA655560 QTW655560 RDS655560 RNO655560 RXK655560 SHG655560 SRC655560 TAY655560 TKU655560 TUQ655560 UEM655560 UOI655560 UYE655560 VIA655560 VRW655560 WBS655560 WLO655560 WVK655560 C721096 IY721096 SU721096 ACQ721096 AMM721096 AWI721096 BGE721096 BQA721096 BZW721096 CJS721096 CTO721096 DDK721096 DNG721096 DXC721096 EGY721096 EQU721096 FAQ721096 FKM721096 FUI721096 GEE721096 GOA721096 GXW721096 HHS721096 HRO721096 IBK721096 ILG721096 IVC721096 JEY721096 JOU721096 JYQ721096 KIM721096 KSI721096 LCE721096 LMA721096 LVW721096 MFS721096 MPO721096 MZK721096 NJG721096 NTC721096 OCY721096 OMU721096 OWQ721096 PGM721096 PQI721096 QAE721096 QKA721096 QTW721096 RDS721096 RNO721096 RXK721096 SHG721096 SRC721096 TAY721096 TKU721096 TUQ721096 UEM721096 UOI721096 UYE721096 VIA721096 VRW721096 WBS721096 WLO721096 WVK721096 C786632 IY786632 SU786632 ACQ786632 AMM786632 AWI786632 BGE786632 BQA786632 BZW786632 CJS786632 CTO786632 DDK786632 DNG786632 DXC786632 EGY786632 EQU786632 FAQ786632 FKM786632 FUI786632 GEE786632 GOA786632 GXW786632 HHS786632 HRO786632 IBK786632 ILG786632 IVC786632 JEY786632 JOU786632 JYQ786632 KIM786632 KSI786632 LCE786632 LMA786632 LVW786632 MFS786632 MPO786632 MZK786632 NJG786632 NTC786632 OCY786632 OMU786632 OWQ786632 PGM786632 PQI786632 QAE786632 QKA786632 QTW786632 RDS786632 RNO786632 RXK786632 SHG786632 SRC786632 TAY786632 TKU786632 TUQ786632 UEM786632 UOI786632 UYE786632 VIA786632 VRW786632 WBS786632 WLO786632 WVK786632 C852168 IY852168 SU852168 ACQ852168 AMM852168 AWI852168 BGE852168 BQA852168 BZW852168 CJS852168 CTO852168 DDK852168 DNG852168 DXC852168 EGY852168 EQU852168 FAQ852168 FKM852168 FUI852168 GEE852168 GOA852168 GXW852168 HHS852168 HRO852168 IBK852168 ILG852168 IVC852168 JEY852168 JOU852168 JYQ852168 KIM852168 KSI852168 LCE852168 LMA852168 LVW852168 MFS852168 MPO852168 MZK852168 NJG852168 NTC852168 OCY852168 OMU852168 OWQ852168 PGM852168 PQI852168 QAE852168 QKA852168 QTW852168 RDS852168 RNO852168 RXK852168 SHG852168 SRC852168 TAY852168 TKU852168 TUQ852168 UEM852168 UOI852168 UYE852168 VIA852168 VRW852168 WBS852168 WLO852168 WVK852168 C917704 IY917704 SU917704 ACQ917704 AMM917704 AWI917704 BGE917704 BQA917704 BZW917704 CJS917704 CTO917704 DDK917704 DNG917704 DXC917704 EGY917704 EQU917704 FAQ917704 FKM917704 FUI917704 GEE917704 GOA917704 GXW917704 HHS917704 HRO917704 IBK917704 ILG917704 IVC917704 JEY917704 JOU917704 JYQ917704 KIM917704 KSI917704 LCE917704 LMA917704 LVW917704 MFS917704 MPO917704 MZK917704 NJG917704 NTC917704 OCY917704 OMU917704 OWQ917704 PGM917704 PQI917704 QAE917704 QKA917704 QTW917704 RDS917704 RNO917704 RXK917704 SHG917704 SRC917704 TAY917704 TKU917704 TUQ917704 UEM917704 UOI917704 UYE917704 VIA917704 VRW917704 WBS917704 WLO917704 WVK917704 C983240 IY983240 SU983240 ACQ983240 AMM983240 AWI983240 BGE983240 BQA983240 BZW983240 CJS983240 CTO983240 DDK983240 DNG983240 DXC983240 EGY983240 EQU983240 FAQ983240 FKM983240 FUI983240 GEE983240 GOA983240 GXW983240 HHS983240 HRO983240 IBK983240 ILG983240 IVC983240 JEY983240 JOU983240 JYQ983240 KIM983240 KSI983240 LCE983240 LMA983240 LVW983240 MFS983240 MPO983240 MZK983240 NJG983240 NTC983240 OCY983240 OMU983240 OWQ983240 PGM983240 PQI983240 QAE983240 QKA983240 QTW983240 RDS983240 RNO983240 RXK983240 SHG983240 SRC983240 TAY983240 TKU983240 TUQ983240 UEM983240 UOI983240 UYE983240 VIA983240 VRW983240 WBS983240 WLO983240 WVK983240 C202 IY202 SU202 ACQ202 AMM202 AWI202 BGE202 BQA202 BZW202 CJS202 CTO202 DDK202 DNG202 DXC202 EGY202 EQU202 FAQ202 FKM202 FUI202 GEE202 GOA202 GXW202 HHS202 HRO202 IBK202 ILG202 IVC202 JEY202 JOU202 JYQ202 KIM202 KSI202 LCE202 LMA202 LVW202 MFS202 MPO202 MZK202 NJG202 NTC202 OCY202 OMU202 OWQ202 PGM202 PQI202 QAE202 QKA202 QTW202 RDS202 RNO202 RXK202 SHG202 SRC202 TAY202 TKU202 TUQ202 UEM202 UOI202 UYE202 VIA202 VRW202 WBS202 WLO202 WVK202 C65738 IY65738 SU65738 ACQ65738 AMM65738 AWI65738 BGE65738 BQA65738 BZW65738 CJS65738 CTO65738 DDK65738 DNG65738 DXC65738 EGY65738 EQU65738 FAQ65738 FKM65738 FUI65738 GEE65738 GOA65738 GXW65738 HHS65738 HRO65738 IBK65738 ILG65738 IVC65738 JEY65738 JOU65738 JYQ65738 KIM65738 KSI65738 LCE65738 LMA65738 LVW65738 MFS65738 MPO65738 MZK65738 NJG65738 NTC65738 OCY65738 OMU65738 OWQ65738 PGM65738 PQI65738 QAE65738 QKA65738 QTW65738 RDS65738 RNO65738 RXK65738 SHG65738 SRC65738 TAY65738 TKU65738 TUQ65738 UEM65738 UOI65738 UYE65738 VIA65738 VRW65738 WBS65738 WLO65738 WVK65738 C131274 IY131274 SU131274 ACQ131274 AMM131274 AWI131274 BGE131274 BQA131274 BZW131274 CJS131274 CTO131274 DDK131274 DNG131274 DXC131274 EGY131274 EQU131274 FAQ131274 FKM131274 FUI131274 GEE131274 GOA131274 GXW131274 HHS131274 HRO131274 IBK131274 ILG131274 IVC131274 JEY131274 JOU131274 JYQ131274 KIM131274 KSI131274 LCE131274 LMA131274 LVW131274 MFS131274 MPO131274 MZK131274 NJG131274 NTC131274 OCY131274 OMU131274 OWQ131274 PGM131274 PQI131274 QAE131274 QKA131274 QTW131274 RDS131274 RNO131274 RXK131274 SHG131274 SRC131274 TAY131274 TKU131274 TUQ131274 UEM131274 UOI131274 UYE131274 VIA131274 VRW131274 WBS131274 WLO131274 WVK131274 C196810 IY196810 SU196810 ACQ196810 AMM196810 AWI196810 BGE196810 BQA196810 BZW196810 CJS196810 CTO196810 DDK196810 DNG196810 DXC196810 EGY196810 EQU196810 FAQ196810 FKM196810 FUI196810 GEE196810 GOA196810 GXW196810 HHS196810 HRO196810 IBK196810 ILG196810 IVC196810 JEY196810 JOU196810 JYQ196810 KIM196810 KSI196810 LCE196810 LMA196810 LVW196810 MFS196810 MPO196810 MZK196810 NJG196810 NTC196810 OCY196810 OMU196810 OWQ196810 PGM196810 PQI196810 QAE196810 QKA196810 QTW196810 RDS196810 RNO196810 RXK196810 SHG196810 SRC196810 TAY196810 TKU196810 TUQ196810 UEM196810 UOI196810 UYE196810 VIA196810 VRW196810 WBS196810 WLO196810 WVK196810 C262346 IY262346 SU262346 ACQ262346 AMM262346 AWI262346 BGE262346 BQA262346 BZW262346 CJS262346 CTO262346 DDK262346 DNG262346 DXC262346 EGY262346 EQU262346 FAQ262346 FKM262346 FUI262346 GEE262346 GOA262346 GXW262346 HHS262346 HRO262346 IBK262346 ILG262346 IVC262346 JEY262346 JOU262346 JYQ262346 KIM262346 KSI262346 LCE262346 LMA262346 LVW262346 MFS262346 MPO262346 MZK262346 NJG262346 NTC262346 OCY262346 OMU262346 OWQ262346 PGM262346 PQI262346 QAE262346 QKA262346 QTW262346 RDS262346 RNO262346 RXK262346 SHG262346 SRC262346 TAY262346 TKU262346 TUQ262346 UEM262346 UOI262346 UYE262346 VIA262346 VRW262346 WBS262346 WLO262346 WVK262346 C327882 IY327882 SU327882 ACQ327882 AMM327882 AWI327882 BGE327882 BQA327882 BZW327882 CJS327882 CTO327882 DDK327882 DNG327882 DXC327882 EGY327882 EQU327882 FAQ327882 FKM327882 FUI327882 GEE327882 GOA327882 GXW327882 HHS327882 HRO327882 IBK327882 ILG327882 IVC327882 JEY327882 JOU327882 JYQ327882 KIM327882 KSI327882 LCE327882 LMA327882 LVW327882 MFS327882 MPO327882 MZK327882 NJG327882 NTC327882 OCY327882 OMU327882 OWQ327882 PGM327882 PQI327882 QAE327882 QKA327882 QTW327882 RDS327882 RNO327882 RXK327882 SHG327882 SRC327882 TAY327882 TKU327882 TUQ327882 UEM327882 UOI327882 UYE327882 VIA327882 VRW327882 WBS327882 WLO327882 WVK327882 C393418 IY393418 SU393418 ACQ393418 AMM393418 AWI393418 BGE393418 BQA393418 BZW393418 CJS393418 CTO393418 DDK393418 DNG393418 DXC393418 EGY393418 EQU393418 FAQ393418 FKM393418 FUI393418 GEE393418 GOA393418 GXW393418 HHS393418 HRO393418 IBK393418 ILG393418 IVC393418 JEY393418 JOU393418 JYQ393418 KIM393418 KSI393418 LCE393418 LMA393418 LVW393418 MFS393418 MPO393418 MZK393418 NJG393418 NTC393418 OCY393418 OMU393418 OWQ393418 PGM393418 PQI393418 QAE393418 QKA393418 QTW393418 RDS393418 RNO393418 RXK393418 SHG393418 SRC393418 TAY393418 TKU393418 TUQ393418 UEM393418 UOI393418 UYE393418 VIA393418 VRW393418 WBS393418 WLO393418 WVK393418 C458954 IY458954 SU458954 ACQ458954 AMM458954 AWI458954 BGE458954 BQA458954 BZW458954 CJS458954 CTO458954 DDK458954 DNG458954 DXC458954 EGY458954 EQU458954 FAQ458954 FKM458954 FUI458954 GEE458954 GOA458954 GXW458954 HHS458954 HRO458954 IBK458954 ILG458954 IVC458954 JEY458954 JOU458954 JYQ458954 KIM458954 KSI458954 LCE458954 LMA458954 LVW458954 MFS458954 MPO458954 MZK458954 NJG458954 NTC458954 OCY458954 OMU458954 OWQ458954 PGM458954 PQI458954 QAE458954 QKA458954 QTW458954 RDS458954 RNO458954 RXK458954 SHG458954 SRC458954 TAY458954 TKU458954 TUQ458954 UEM458954 UOI458954 UYE458954 VIA458954 VRW458954 WBS458954 WLO458954 WVK458954 C524490 IY524490 SU524490 ACQ524490 AMM524490 AWI524490 BGE524490 BQA524490 BZW524490 CJS524490 CTO524490 DDK524490 DNG524490 DXC524490 EGY524490 EQU524490 FAQ524490 FKM524490 FUI524490 GEE524490 GOA524490 GXW524490 HHS524490 HRO524490 IBK524490 ILG524490 IVC524490 JEY524490 JOU524490 JYQ524490 KIM524490 KSI524490 LCE524490 LMA524490 LVW524490 MFS524490 MPO524490 MZK524490 NJG524490 NTC524490 OCY524490 OMU524490 OWQ524490 PGM524490 PQI524490 QAE524490 QKA524490 QTW524490 RDS524490 RNO524490 RXK524490 SHG524490 SRC524490 TAY524490 TKU524490 TUQ524490 UEM524490 UOI524490 UYE524490 VIA524490 VRW524490 WBS524490 WLO524490 WVK524490 C590026 IY590026 SU590026 ACQ590026 AMM590026 AWI590026 BGE590026 BQA590026 BZW590026 CJS590026 CTO590026 DDK590026 DNG590026 DXC590026 EGY590026 EQU590026 FAQ590026 FKM590026 FUI590026 GEE590026 GOA590026 GXW590026 HHS590026 HRO590026 IBK590026 ILG590026 IVC590026 JEY590026 JOU590026 JYQ590026 KIM590026 KSI590026 LCE590026 LMA590026 LVW590026 MFS590026 MPO590026 MZK590026 NJG590026 NTC590026 OCY590026 OMU590026 OWQ590026 PGM590026 PQI590026 QAE590026 QKA590026 QTW590026 RDS590026 RNO590026 RXK590026 SHG590026 SRC590026 TAY590026 TKU590026 TUQ590026 UEM590026 UOI590026 UYE590026 VIA590026 VRW590026 WBS590026 WLO590026 WVK590026 C655562 IY655562 SU655562 ACQ655562 AMM655562 AWI655562 BGE655562 BQA655562 BZW655562 CJS655562 CTO655562 DDK655562 DNG655562 DXC655562 EGY655562 EQU655562 FAQ655562 FKM655562 FUI655562 GEE655562 GOA655562 GXW655562 HHS655562 HRO655562 IBK655562 ILG655562 IVC655562 JEY655562 JOU655562 JYQ655562 KIM655562 KSI655562 LCE655562 LMA655562 LVW655562 MFS655562 MPO655562 MZK655562 NJG655562 NTC655562 OCY655562 OMU655562 OWQ655562 PGM655562 PQI655562 QAE655562 QKA655562 QTW655562 RDS655562 RNO655562 RXK655562 SHG655562 SRC655562 TAY655562 TKU655562 TUQ655562 UEM655562 UOI655562 UYE655562 VIA655562 VRW655562 WBS655562 WLO655562 WVK655562 C721098 IY721098 SU721098 ACQ721098 AMM721098 AWI721098 BGE721098 BQA721098 BZW721098 CJS721098 CTO721098 DDK721098 DNG721098 DXC721098 EGY721098 EQU721098 FAQ721098 FKM721098 FUI721098 GEE721098 GOA721098 GXW721098 HHS721098 HRO721098 IBK721098 ILG721098 IVC721098 JEY721098 JOU721098 JYQ721098 KIM721098 KSI721098 LCE721098 LMA721098 LVW721098 MFS721098 MPO721098 MZK721098 NJG721098 NTC721098 OCY721098 OMU721098 OWQ721098 PGM721098 PQI721098 QAE721098 QKA721098 QTW721098 RDS721098 RNO721098 RXK721098 SHG721098 SRC721098 TAY721098 TKU721098 TUQ721098 UEM721098 UOI721098 UYE721098 VIA721098 VRW721098 WBS721098 WLO721098 WVK721098 C786634 IY786634 SU786634 ACQ786634 AMM786634 AWI786634 BGE786634 BQA786634 BZW786634 CJS786634 CTO786634 DDK786634 DNG786634 DXC786634 EGY786634 EQU786634 FAQ786634 FKM786634 FUI786634 GEE786634 GOA786634 GXW786634 HHS786634 HRO786634 IBK786634 ILG786634 IVC786634 JEY786634 JOU786634 JYQ786634 KIM786634 KSI786634 LCE786634 LMA786634 LVW786634 MFS786634 MPO786634 MZK786634 NJG786634 NTC786634 OCY786634 OMU786634 OWQ786634 PGM786634 PQI786634 QAE786634 QKA786634 QTW786634 RDS786634 RNO786634 RXK786634 SHG786634 SRC786634 TAY786634 TKU786634 TUQ786634 UEM786634 UOI786634 UYE786634 VIA786634 VRW786634 WBS786634 WLO786634 WVK786634 C852170 IY852170 SU852170 ACQ852170 AMM852170 AWI852170 BGE852170 BQA852170 BZW852170 CJS852170 CTO852170 DDK852170 DNG852170 DXC852170 EGY852170 EQU852170 FAQ852170 FKM852170 FUI852170 GEE852170 GOA852170 GXW852170 HHS852170 HRO852170 IBK852170 ILG852170 IVC852170 JEY852170 JOU852170 JYQ852170 KIM852170 KSI852170 LCE852170 LMA852170 LVW852170 MFS852170 MPO852170 MZK852170 NJG852170 NTC852170 OCY852170 OMU852170 OWQ852170 PGM852170 PQI852170 QAE852170 QKA852170 QTW852170 RDS852170 RNO852170 RXK852170 SHG852170 SRC852170 TAY852170 TKU852170 TUQ852170 UEM852170 UOI852170 UYE852170 VIA852170 VRW852170 WBS852170 WLO852170 WVK852170 C917706 IY917706 SU917706 ACQ917706 AMM917706 AWI917706 BGE917706 BQA917706 BZW917706 CJS917706 CTO917706 DDK917706 DNG917706 DXC917706 EGY917706 EQU917706 FAQ917706 FKM917706 FUI917706 GEE917706 GOA917706 GXW917706 HHS917706 HRO917706 IBK917706 ILG917706 IVC917706 JEY917706 JOU917706 JYQ917706 KIM917706 KSI917706 LCE917706 LMA917706 LVW917706 MFS917706 MPO917706 MZK917706 NJG917706 NTC917706 OCY917706 OMU917706 OWQ917706 PGM917706 PQI917706 QAE917706 QKA917706 QTW917706 RDS917706 RNO917706 RXK917706 SHG917706 SRC917706 TAY917706 TKU917706 TUQ917706 UEM917706 UOI917706 UYE917706 VIA917706 VRW917706 WBS917706 WLO917706 WVK917706 C983242 IY983242 SU983242 ACQ983242 AMM983242 AWI983242 BGE983242 BQA983242 BZW983242 CJS983242 CTO983242 DDK983242 DNG983242 DXC983242 EGY983242 EQU983242 FAQ983242 FKM983242 FUI983242 GEE983242 GOA983242 GXW983242 HHS983242 HRO983242 IBK983242 ILG983242 IVC983242 JEY983242 JOU983242 JYQ983242 KIM983242 KSI983242 LCE983242 LMA983242 LVW983242 MFS983242 MPO983242 MZK983242 NJG983242 NTC983242 OCY983242 OMU983242 OWQ983242 PGM983242 PQI983242 QAE983242 QKA983242 QTW983242 RDS983242 RNO983242 RXK983242 SHG983242 SRC983242 TAY983242 TKU983242 TUQ983242 UEM983242 UOI983242 UYE983242 VIA983242 VRW983242 WBS983242 WLO983242 WVK983242 C164 IY164 SU164 ACQ164 AMM164 AWI164 BGE164 BQA164 BZW164 CJS164 CTO164 DDK164 DNG164 DXC164 EGY164 EQU164 FAQ164 FKM164 FUI164 GEE164 GOA164 GXW164 HHS164 HRO164 IBK164 ILG164 IVC164 JEY164 JOU164 JYQ164 KIM164 KSI164 LCE164 LMA164 LVW164 MFS164 MPO164 MZK164 NJG164 NTC164 OCY164 OMU164 OWQ164 PGM164 PQI164 QAE164 QKA164 QTW164 RDS164 RNO164 RXK164 SHG164 SRC164 TAY164 TKU164 TUQ164 UEM164 UOI164 UYE164 VIA164 VRW164 WBS164 WLO164 WVK164 C65700 IY65700 SU65700 ACQ65700 AMM65700 AWI65700 BGE65700 BQA65700 BZW65700 CJS65700 CTO65700 DDK65700 DNG65700 DXC65700 EGY65700 EQU65700 FAQ65700 FKM65700 FUI65700 GEE65700 GOA65700 GXW65700 HHS65700 HRO65700 IBK65700 ILG65700 IVC65700 JEY65700 JOU65700 JYQ65700 KIM65700 KSI65700 LCE65700 LMA65700 LVW65700 MFS65700 MPO65700 MZK65700 NJG65700 NTC65700 OCY65700 OMU65700 OWQ65700 PGM65700 PQI65700 QAE65700 QKA65700 QTW65700 RDS65700 RNO65700 RXK65700 SHG65700 SRC65700 TAY65700 TKU65700 TUQ65700 UEM65700 UOI65700 UYE65700 VIA65700 VRW65700 WBS65700 WLO65700 WVK65700 C131236 IY131236 SU131236 ACQ131236 AMM131236 AWI131236 BGE131236 BQA131236 BZW131236 CJS131236 CTO131236 DDK131236 DNG131236 DXC131236 EGY131236 EQU131236 FAQ131236 FKM131236 FUI131236 GEE131236 GOA131236 GXW131236 HHS131236 HRO131236 IBK131236 ILG131236 IVC131236 JEY131236 JOU131236 JYQ131236 KIM131236 KSI131236 LCE131236 LMA131236 LVW131236 MFS131236 MPO131236 MZK131236 NJG131236 NTC131236 OCY131236 OMU131236 OWQ131236 PGM131236 PQI131236 QAE131236 QKA131236 QTW131236 RDS131236 RNO131236 RXK131236 SHG131236 SRC131236 TAY131236 TKU131236 TUQ131236 UEM131236 UOI131236 UYE131236 VIA131236 VRW131236 WBS131236 WLO131236 WVK131236 C196772 IY196772 SU196772 ACQ196772 AMM196772 AWI196772 BGE196772 BQA196772 BZW196772 CJS196772 CTO196772 DDK196772 DNG196772 DXC196772 EGY196772 EQU196772 FAQ196772 FKM196772 FUI196772 GEE196772 GOA196772 GXW196772 HHS196772 HRO196772 IBK196772 ILG196772 IVC196772 JEY196772 JOU196772 JYQ196772 KIM196772 KSI196772 LCE196772 LMA196772 LVW196772 MFS196772 MPO196772 MZK196772 NJG196772 NTC196772 OCY196772 OMU196772 OWQ196772 PGM196772 PQI196772 QAE196772 QKA196772 QTW196772 RDS196772 RNO196772 RXK196772 SHG196772 SRC196772 TAY196772 TKU196772 TUQ196772 UEM196772 UOI196772 UYE196772 VIA196772 VRW196772 WBS196772 WLO196772 WVK196772 C262308 IY262308 SU262308 ACQ262308 AMM262308 AWI262308 BGE262308 BQA262308 BZW262308 CJS262308 CTO262308 DDK262308 DNG262308 DXC262308 EGY262308 EQU262308 FAQ262308 FKM262308 FUI262308 GEE262308 GOA262308 GXW262308 HHS262308 HRO262308 IBK262308 ILG262308 IVC262308 JEY262308 JOU262308 JYQ262308 KIM262308 KSI262308 LCE262308 LMA262308 LVW262308 MFS262308 MPO262308 MZK262308 NJG262308 NTC262308 OCY262308 OMU262308 OWQ262308 PGM262308 PQI262308 QAE262308 QKA262308 QTW262308 RDS262308 RNO262308 RXK262308 SHG262308 SRC262308 TAY262308 TKU262308 TUQ262308 UEM262308 UOI262308 UYE262308 VIA262308 VRW262308 WBS262308 WLO262308 WVK262308 C327844 IY327844 SU327844 ACQ327844 AMM327844 AWI327844 BGE327844 BQA327844 BZW327844 CJS327844 CTO327844 DDK327844 DNG327844 DXC327844 EGY327844 EQU327844 FAQ327844 FKM327844 FUI327844 GEE327844 GOA327844 GXW327844 HHS327844 HRO327844 IBK327844 ILG327844 IVC327844 JEY327844 JOU327844 JYQ327844 KIM327844 KSI327844 LCE327844 LMA327844 LVW327844 MFS327844 MPO327844 MZK327844 NJG327844 NTC327844 OCY327844 OMU327844 OWQ327844 PGM327844 PQI327844 QAE327844 QKA327844 QTW327844 RDS327844 RNO327844 RXK327844 SHG327844 SRC327844 TAY327844 TKU327844 TUQ327844 UEM327844 UOI327844 UYE327844 VIA327844 VRW327844 WBS327844 WLO327844 WVK327844 C393380 IY393380 SU393380 ACQ393380 AMM393380 AWI393380 BGE393380 BQA393380 BZW393380 CJS393380 CTO393380 DDK393380 DNG393380 DXC393380 EGY393380 EQU393380 FAQ393380 FKM393380 FUI393380 GEE393380 GOA393380 GXW393380 HHS393380 HRO393380 IBK393380 ILG393380 IVC393380 JEY393380 JOU393380 JYQ393380 KIM393380 KSI393380 LCE393380 LMA393380 LVW393380 MFS393380 MPO393380 MZK393380 NJG393380 NTC393380 OCY393380 OMU393380 OWQ393380 PGM393380 PQI393380 QAE393380 QKA393380 QTW393380 RDS393380 RNO393380 RXK393380 SHG393380 SRC393380 TAY393380 TKU393380 TUQ393380 UEM393380 UOI393380 UYE393380 VIA393380 VRW393380 WBS393380 WLO393380 WVK393380 C458916 IY458916 SU458916 ACQ458916 AMM458916 AWI458916 BGE458916 BQA458916 BZW458916 CJS458916 CTO458916 DDK458916 DNG458916 DXC458916 EGY458916 EQU458916 FAQ458916 FKM458916 FUI458916 GEE458916 GOA458916 GXW458916 HHS458916 HRO458916 IBK458916 ILG458916 IVC458916 JEY458916 JOU458916 JYQ458916 KIM458916 KSI458916 LCE458916 LMA458916 LVW458916 MFS458916 MPO458916 MZK458916 NJG458916 NTC458916 OCY458916 OMU458916 OWQ458916 PGM458916 PQI458916 QAE458916 QKA458916 QTW458916 RDS458916 RNO458916 RXK458916 SHG458916 SRC458916 TAY458916 TKU458916 TUQ458916 UEM458916 UOI458916 UYE458916 VIA458916 VRW458916 WBS458916 WLO458916 WVK458916 C524452 IY524452 SU524452 ACQ524452 AMM524452 AWI524452 BGE524452 BQA524452 BZW524452 CJS524452 CTO524452 DDK524452 DNG524452 DXC524452 EGY524452 EQU524452 FAQ524452 FKM524452 FUI524452 GEE524452 GOA524452 GXW524452 HHS524452 HRO524452 IBK524452 ILG524452 IVC524452 JEY524452 JOU524452 JYQ524452 KIM524452 KSI524452 LCE524452 LMA524452 LVW524452 MFS524452 MPO524452 MZK524452 NJG524452 NTC524452 OCY524452 OMU524452 OWQ524452 PGM524452 PQI524452 QAE524452 QKA524452 QTW524452 RDS524452 RNO524452 RXK524452 SHG524452 SRC524452 TAY524452 TKU524452 TUQ524452 UEM524452 UOI524452 UYE524452 VIA524452 VRW524452 WBS524452 WLO524452 WVK524452 C589988 IY589988 SU589988 ACQ589988 AMM589988 AWI589988 BGE589988 BQA589988 BZW589988 CJS589988 CTO589988 DDK589988 DNG589988 DXC589988 EGY589988 EQU589988 FAQ589988 FKM589988 FUI589988 GEE589988 GOA589988 GXW589988 HHS589988 HRO589988 IBK589988 ILG589988 IVC589988 JEY589988 JOU589988 JYQ589988 KIM589988 KSI589988 LCE589988 LMA589988 LVW589988 MFS589988 MPO589988 MZK589988 NJG589988 NTC589988 OCY589988 OMU589988 OWQ589988 PGM589988 PQI589988 QAE589988 QKA589988 QTW589988 RDS589988 RNO589988 RXK589988 SHG589988 SRC589988 TAY589988 TKU589988 TUQ589988 UEM589988 UOI589988 UYE589988 VIA589988 VRW589988 WBS589988 WLO589988 WVK589988 C655524 IY655524 SU655524 ACQ655524 AMM655524 AWI655524 BGE655524 BQA655524 BZW655524 CJS655524 CTO655524 DDK655524 DNG655524 DXC655524 EGY655524 EQU655524 FAQ655524 FKM655524 FUI655524 GEE655524 GOA655524 GXW655524 HHS655524 HRO655524 IBK655524 ILG655524 IVC655524 JEY655524 JOU655524 JYQ655524 KIM655524 KSI655524 LCE655524 LMA655524 LVW655524 MFS655524 MPO655524 MZK655524 NJG655524 NTC655524 OCY655524 OMU655524 OWQ655524 PGM655524 PQI655524 QAE655524 QKA655524 QTW655524 RDS655524 RNO655524 RXK655524 SHG655524 SRC655524 TAY655524 TKU655524 TUQ655524 UEM655524 UOI655524 UYE655524 VIA655524 VRW655524 WBS655524 WLO655524 WVK655524 C721060 IY721060 SU721060 ACQ721060 AMM721060 AWI721060 BGE721060 BQA721060 BZW721060 CJS721060 CTO721060 DDK721060 DNG721060 DXC721060 EGY721060 EQU721060 FAQ721060 FKM721060 FUI721060 GEE721060 GOA721060 GXW721060 HHS721060 HRO721060 IBK721060 ILG721060 IVC721060 JEY721060 JOU721060 JYQ721060 KIM721060 KSI721060 LCE721060 LMA721060 LVW721060 MFS721060 MPO721060 MZK721060 NJG721060 NTC721060 OCY721060 OMU721060 OWQ721060 PGM721060 PQI721060 QAE721060 QKA721060 QTW721060 RDS721060 RNO721060 RXK721060 SHG721060 SRC721060 TAY721060 TKU721060 TUQ721060 UEM721060 UOI721060 UYE721060 VIA721060 VRW721060 WBS721060 WLO721060 WVK721060 C786596 IY786596 SU786596 ACQ786596 AMM786596 AWI786596 BGE786596 BQA786596 BZW786596 CJS786596 CTO786596 DDK786596 DNG786596 DXC786596 EGY786596 EQU786596 FAQ786596 FKM786596 FUI786596 GEE786596 GOA786596 GXW786596 HHS786596 HRO786596 IBK786596 ILG786596 IVC786596 JEY786596 JOU786596 JYQ786596 KIM786596 KSI786596 LCE786596 LMA786596 LVW786596 MFS786596 MPO786596 MZK786596 NJG786596 NTC786596 OCY786596 OMU786596 OWQ786596 PGM786596 PQI786596 QAE786596 QKA786596 QTW786596 RDS786596 RNO786596 RXK786596 SHG786596 SRC786596 TAY786596 TKU786596 TUQ786596 UEM786596 UOI786596 UYE786596 VIA786596 VRW786596 WBS786596 WLO786596 WVK786596 C852132 IY852132 SU852132 ACQ852132 AMM852132 AWI852132 BGE852132 BQA852132 BZW852132 CJS852132 CTO852132 DDK852132 DNG852132 DXC852132 EGY852132 EQU852132 FAQ852132 FKM852132 FUI852132 GEE852132 GOA852132 GXW852132 HHS852132 HRO852132 IBK852132 ILG852132 IVC852132 JEY852132 JOU852132 JYQ852132 KIM852132 KSI852132 LCE852132 LMA852132 LVW852132 MFS852132 MPO852132 MZK852132 NJG852132 NTC852132 OCY852132 OMU852132 OWQ852132 PGM852132 PQI852132 QAE852132 QKA852132 QTW852132 RDS852132 RNO852132 RXK852132 SHG852132 SRC852132 TAY852132 TKU852132 TUQ852132 UEM852132 UOI852132 UYE852132 VIA852132 VRW852132 WBS852132 WLO852132 WVK852132 C917668 IY917668 SU917668 ACQ917668 AMM917668 AWI917668 BGE917668 BQA917668 BZW917668 CJS917668 CTO917668 DDK917668 DNG917668 DXC917668 EGY917668 EQU917668 FAQ917668 FKM917668 FUI917668 GEE917668 GOA917668 GXW917668 HHS917668 HRO917668 IBK917668 ILG917668 IVC917668 JEY917668 JOU917668 JYQ917668 KIM917668 KSI917668 LCE917668 LMA917668 LVW917668 MFS917668 MPO917668 MZK917668 NJG917668 NTC917668 OCY917668 OMU917668 OWQ917668 PGM917668 PQI917668 QAE917668 QKA917668 QTW917668 RDS917668 RNO917668 RXK917668 SHG917668 SRC917668 TAY917668 TKU917668 TUQ917668 UEM917668 UOI917668 UYE917668 VIA917668 VRW917668 WBS917668 WLO917668 WVK917668 C983204 IY983204 SU983204 ACQ983204 AMM983204 AWI983204 BGE983204 BQA983204 BZW983204 CJS983204 CTO983204 DDK983204 DNG983204 DXC983204 EGY983204 EQU983204 FAQ983204 FKM983204 FUI983204 GEE983204 GOA983204 GXW983204 HHS983204 HRO983204 IBK983204 ILG983204 IVC983204 JEY983204 JOU983204 JYQ983204 KIM983204 KSI983204 LCE983204 LMA983204 LVW983204 MFS983204 MPO983204 MZK983204 NJG983204 NTC983204 OCY983204 OMU983204 OWQ983204 PGM983204 PQI983204 QAE983204 QKA983204 QTW983204 RDS983204 RNO983204 RXK983204 SHG983204 SRC983204 TAY983204 TKU983204 TUQ983204 UEM983204 UOI983204 UYE983204 VIA983204 VRW983204 WBS983204 WLO983204 WVK983204 C166 IY166 SU166 ACQ166 AMM166 AWI166 BGE166 BQA166 BZW166 CJS166 CTO166 DDK166 DNG166 DXC166 EGY166 EQU166 FAQ166 FKM166 FUI166 GEE166 GOA166 GXW166 HHS166 HRO166 IBK166 ILG166 IVC166 JEY166 JOU166 JYQ166 KIM166 KSI166 LCE166 LMA166 LVW166 MFS166 MPO166 MZK166 NJG166 NTC166 OCY166 OMU166 OWQ166 PGM166 PQI166 QAE166 QKA166 QTW166 RDS166 RNO166 RXK166 SHG166 SRC166 TAY166 TKU166 TUQ166 UEM166 UOI166 UYE166 VIA166 VRW166 WBS166 WLO166 WVK166 C65702 IY65702 SU65702 ACQ65702 AMM65702 AWI65702 BGE65702 BQA65702 BZW65702 CJS65702 CTO65702 DDK65702 DNG65702 DXC65702 EGY65702 EQU65702 FAQ65702 FKM65702 FUI65702 GEE65702 GOA65702 GXW65702 HHS65702 HRO65702 IBK65702 ILG65702 IVC65702 JEY65702 JOU65702 JYQ65702 KIM65702 KSI65702 LCE65702 LMA65702 LVW65702 MFS65702 MPO65702 MZK65702 NJG65702 NTC65702 OCY65702 OMU65702 OWQ65702 PGM65702 PQI65702 QAE65702 QKA65702 QTW65702 RDS65702 RNO65702 RXK65702 SHG65702 SRC65702 TAY65702 TKU65702 TUQ65702 UEM65702 UOI65702 UYE65702 VIA65702 VRW65702 WBS65702 WLO65702 WVK65702 C131238 IY131238 SU131238 ACQ131238 AMM131238 AWI131238 BGE131238 BQA131238 BZW131238 CJS131238 CTO131238 DDK131238 DNG131238 DXC131238 EGY131238 EQU131238 FAQ131238 FKM131238 FUI131238 GEE131238 GOA131238 GXW131238 HHS131238 HRO131238 IBK131238 ILG131238 IVC131238 JEY131238 JOU131238 JYQ131238 KIM131238 KSI131238 LCE131238 LMA131238 LVW131238 MFS131238 MPO131238 MZK131238 NJG131238 NTC131238 OCY131238 OMU131238 OWQ131238 PGM131238 PQI131238 QAE131238 QKA131238 QTW131238 RDS131238 RNO131238 RXK131238 SHG131238 SRC131238 TAY131238 TKU131238 TUQ131238 UEM131238 UOI131238 UYE131238 VIA131238 VRW131238 WBS131238 WLO131238 WVK131238 C196774 IY196774 SU196774 ACQ196774 AMM196774 AWI196774 BGE196774 BQA196774 BZW196774 CJS196774 CTO196774 DDK196774 DNG196774 DXC196774 EGY196774 EQU196774 FAQ196774 FKM196774 FUI196774 GEE196774 GOA196774 GXW196774 HHS196774 HRO196774 IBK196774 ILG196774 IVC196774 JEY196774 JOU196774 JYQ196774 KIM196774 KSI196774 LCE196774 LMA196774 LVW196774 MFS196774 MPO196774 MZK196774 NJG196774 NTC196774 OCY196774 OMU196774 OWQ196774 PGM196774 PQI196774 QAE196774 QKA196774 QTW196774 RDS196774 RNO196774 RXK196774 SHG196774 SRC196774 TAY196774 TKU196774 TUQ196774 UEM196774 UOI196774 UYE196774 VIA196774 VRW196774 WBS196774 WLO196774 WVK196774 C262310 IY262310 SU262310 ACQ262310 AMM262310 AWI262310 BGE262310 BQA262310 BZW262310 CJS262310 CTO262310 DDK262310 DNG262310 DXC262310 EGY262310 EQU262310 FAQ262310 FKM262310 FUI262310 GEE262310 GOA262310 GXW262310 HHS262310 HRO262310 IBK262310 ILG262310 IVC262310 JEY262310 JOU262310 JYQ262310 KIM262310 KSI262310 LCE262310 LMA262310 LVW262310 MFS262310 MPO262310 MZK262310 NJG262310 NTC262310 OCY262310 OMU262310 OWQ262310 PGM262310 PQI262310 QAE262310 QKA262310 QTW262310 RDS262310 RNO262310 RXK262310 SHG262310 SRC262310 TAY262310 TKU262310 TUQ262310 UEM262310 UOI262310 UYE262310 VIA262310 VRW262310 WBS262310 WLO262310 WVK262310 C327846 IY327846 SU327846 ACQ327846 AMM327846 AWI327846 BGE327846 BQA327846 BZW327846 CJS327846 CTO327846 DDK327846 DNG327846 DXC327846 EGY327846 EQU327846 FAQ327846 FKM327846 FUI327846 GEE327846 GOA327846 GXW327846 HHS327846 HRO327846 IBK327846 ILG327846 IVC327846 JEY327846 JOU327846 JYQ327846 KIM327846 KSI327846 LCE327846 LMA327846 LVW327846 MFS327846 MPO327846 MZK327846 NJG327846 NTC327846 OCY327846 OMU327846 OWQ327846 PGM327846 PQI327846 QAE327846 QKA327846 QTW327846 RDS327846 RNO327846 RXK327846 SHG327846 SRC327846 TAY327846 TKU327846 TUQ327846 UEM327846 UOI327846 UYE327846 VIA327846 VRW327846 WBS327846 WLO327846 WVK327846 C393382 IY393382 SU393382 ACQ393382 AMM393382 AWI393382 BGE393382 BQA393382 BZW393382 CJS393382 CTO393382 DDK393382 DNG393382 DXC393382 EGY393382 EQU393382 FAQ393382 FKM393382 FUI393382 GEE393382 GOA393382 GXW393382 HHS393382 HRO393382 IBK393382 ILG393382 IVC393382 JEY393382 JOU393382 JYQ393382 KIM393382 KSI393382 LCE393382 LMA393382 LVW393382 MFS393382 MPO393382 MZK393382 NJG393382 NTC393382 OCY393382 OMU393382 OWQ393382 PGM393382 PQI393382 QAE393382 QKA393382 QTW393382 RDS393382 RNO393382 RXK393382 SHG393382 SRC393382 TAY393382 TKU393382 TUQ393382 UEM393382 UOI393382 UYE393382 VIA393382 VRW393382 WBS393382 WLO393382 WVK393382 C458918 IY458918 SU458918 ACQ458918 AMM458918 AWI458918 BGE458918 BQA458918 BZW458918 CJS458918 CTO458918 DDK458918 DNG458918 DXC458918 EGY458918 EQU458918 FAQ458918 FKM458918 FUI458918 GEE458918 GOA458918 GXW458918 HHS458918 HRO458918 IBK458918 ILG458918 IVC458918 JEY458918 JOU458918 JYQ458918 KIM458918 KSI458918 LCE458918 LMA458918 LVW458918 MFS458918 MPO458918 MZK458918 NJG458918 NTC458918 OCY458918 OMU458918 OWQ458918 PGM458918 PQI458918 QAE458918 QKA458918 QTW458918 RDS458918 RNO458918 RXK458918 SHG458918 SRC458918 TAY458918 TKU458918 TUQ458918 UEM458918 UOI458918 UYE458918 VIA458918 VRW458918 WBS458918 WLO458918 WVK458918 C524454 IY524454 SU524454 ACQ524454 AMM524454 AWI524454 BGE524454 BQA524454 BZW524454 CJS524454 CTO524454 DDK524454 DNG524454 DXC524454 EGY524454 EQU524454 FAQ524454 FKM524454 FUI524454 GEE524454 GOA524454 GXW524454 HHS524454 HRO524454 IBK524454 ILG524454 IVC524454 JEY524454 JOU524454 JYQ524454 KIM524454 KSI524454 LCE524454 LMA524454 LVW524454 MFS524454 MPO524454 MZK524454 NJG524454 NTC524454 OCY524454 OMU524454 OWQ524454 PGM524454 PQI524454 QAE524454 QKA524454 QTW524454 RDS524454 RNO524454 RXK524454 SHG524454 SRC524454 TAY524454 TKU524454 TUQ524454 UEM524454 UOI524454 UYE524454 VIA524454 VRW524454 WBS524454 WLO524454 WVK524454 C589990 IY589990 SU589990 ACQ589990 AMM589990 AWI589990 BGE589990 BQA589990 BZW589990 CJS589990 CTO589990 DDK589990 DNG589990 DXC589990 EGY589990 EQU589990 FAQ589990 FKM589990 FUI589990 GEE589990 GOA589990 GXW589990 HHS589990 HRO589990 IBK589990 ILG589990 IVC589990 JEY589990 JOU589990 JYQ589990 KIM589990 KSI589990 LCE589990 LMA589990 LVW589990 MFS589990 MPO589990 MZK589990 NJG589990 NTC589990 OCY589990 OMU589990 OWQ589990 PGM589990 PQI589990 QAE589990 QKA589990 QTW589990 RDS589990 RNO589990 RXK589990 SHG589990 SRC589990 TAY589990 TKU589990 TUQ589990 UEM589990 UOI589990 UYE589990 VIA589990 VRW589990 WBS589990 WLO589990 WVK589990 C655526 IY655526 SU655526 ACQ655526 AMM655526 AWI655526 BGE655526 BQA655526 BZW655526 CJS655526 CTO655526 DDK655526 DNG655526 DXC655526 EGY655526 EQU655526 FAQ655526 FKM655526 FUI655526 GEE655526 GOA655526 GXW655526 HHS655526 HRO655526 IBK655526 ILG655526 IVC655526 JEY655526 JOU655526 JYQ655526 KIM655526 KSI655526 LCE655526 LMA655526 LVW655526 MFS655526 MPO655526 MZK655526 NJG655526 NTC655526 OCY655526 OMU655526 OWQ655526 PGM655526 PQI655526 QAE655526 QKA655526 QTW655526 RDS655526 RNO655526 RXK655526 SHG655526 SRC655526 TAY655526 TKU655526 TUQ655526 UEM655526 UOI655526 UYE655526 VIA655526 VRW655526 WBS655526 WLO655526 WVK655526 C721062 IY721062 SU721062 ACQ721062 AMM721062 AWI721062 BGE721062 BQA721062 BZW721062 CJS721062 CTO721062 DDK721062 DNG721062 DXC721062 EGY721062 EQU721062 FAQ721062 FKM721062 FUI721062 GEE721062 GOA721062 GXW721062 HHS721062 HRO721062 IBK721062 ILG721062 IVC721062 JEY721062 JOU721062 JYQ721062 KIM721062 KSI721062 LCE721062 LMA721062 LVW721062 MFS721062 MPO721062 MZK721062 NJG721062 NTC721062 OCY721062 OMU721062 OWQ721062 PGM721062 PQI721062 QAE721062 QKA721062 QTW721062 RDS721062 RNO721062 RXK721062 SHG721062 SRC721062 TAY721062 TKU721062 TUQ721062 UEM721062 UOI721062 UYE721062 VIA721062 VRW721062 WBS721062 WLO721062 WVK721062 C786598 IY786598 SU786598 ACQ786598 AMM786598 AWI786598 BGE786598 BQA786598 BZW786598 CJS786598 CTO786598 DDK786598 DNG786598 DXC786598 EGY786598 EQU786598 FAQ786598 FKM786598 FUI786598 GEE786598 GOA786598 GXW786598 HHS786598 HRO786598 IBK786598 ILG786598 IVC786598 JEY786598 JOU786598 JYQ786598 KIM786598 KSI786598 LCE786598 LMA786598 LVW786598 MFS786598 MPO786598 MZK786598 NJG786598 NTC786598 OCY786598 OMU786598 OWQ786598 PGM786598 PQI786598 QAE786598 QKA786598 QTW786598 RDS786598 RNO786598 RXK786598 SHG786598 SRC786598 TAY786598 TKU786598 TUQ786598 UEM786598 UOI786598 UYE786598 VIA786598 VRW786598 WBS786598 WLO786598 WVK786598 C852134 IY852134 SU852134 ACQ852134 AMM852134 AWI852134 BGE852134 BQA852134 BZW852134 CJS852134 CTO852134 DDK852134 DNG852134 DXC852134 EGY852134 EQU852134 FAQ852134 FKM852134 FUI852134 GEE852134 GOA852134 GXW852134 HHS852134 HRO852134 IBK852134 ILG852134 IVC852134 JEY852134 JOU852134 JYQ852134 KIM852134 KSI852134 LCE852134 LMA852134 LVW852134 MFS852134 MPO852134 MZK852134 NJG852134 NTC852134 OCY852134 OMU852134 OWQ852134 PGM852134 PQI852134 QAE852134 QKA852134 QTW852134 RDS852134 RNO852134 RXK852134 SHG852134 SRC852134 TAY852134 TKU852134 TUQ852134 UEM852134 UOI852134 UYE852134 VIA852134 VRW852134 WBS852134 WLO852134 WVK852134 C917670 IY917670 SU917670 ACQ917670 AMM917670 AWI917670 BGE917670 BQA917670 BZW917670 CJS917670 CTO917670 DDK917670 DNG917670 DXC917670 EGY917670 EQU917670 FAQ917670 FKM917670 FUI917670 GEE917670 GOA917670 GXW917670 HHS917670 HRO917670 IBK917670 ILG917670 IVC917670 JEY917670 JOU917670 JYQ917670 KIM917670 KSI917670 LCE917670 LMA917670 LVW917670 MFS917670 MPO917670 MZK917670 NJG917670 NTC917670 OCY917670 OMU917670 OWQ917670 PGM917670 PQI917670 QAE917670 QKA917670 QTW917670 RDS917670 RNO917670 RXK917670 SHG917670 SRC917670 TAY917670 TKU917670 TUQ917670 UEM917670 UOI917670 UYE917670 VIA917670 VRW917670 WBS917670 WLO917670 WVK917670 C983206 IY983206 SU983206 ACQ983206 AMM983206 AWI983206 BGE983206 BQA983206 BZW983206 CJS983206 CTO983206 DDK983206 DNG983206 DXC983206 EGY983206 EQU983206 FAQ983206 FKM983206 FUI983206 GEE983206 GOA983206 GXW983206 HHS983206 HRO983206 IBK983206 ILG983206 IVC983206 JEY983206 JOU983206 JYQ983206 KIM983206 KSI983206 LCE983206 LMA983206 LVW983206 MFS983206 MPO983206 MZK983206 NJG983206 NTC983206 OCY983206 OMU983206 OWQ983206 PGM983206 PQI983206 QAE983206 QKA983206 QTW983206 RDS983206 RNO983206 RXK983206 SHG983206 SRC983206 TAY983206 TKU983206 TUQ983206 UEM983206 UOI983206 UYE983206 VIA983206 VRW983206 WBS983206 WLO983206 WVK983206 C168 IY168 SU168 ACQ168 AMM168 AWI168 BGE168 BQA168 BZW168 CJS168 CTO168 DDK168 DNG168 DXC168 EGY168 EQU168 FAQ168 FKM168 FUI168 GEE168 GOA168 GXW168 HHS168 HRO168 IBK168 ILG168 IVC168 JEY168 JOU168 JYQ168 KIM168 KSI168 LCE168 LMA168 LVW168 MFS168 MPO168 MZK168 NJG168 NTC168 OCY168 OMU168 OWQ168 PGM168 PQI168 QAE168 QKA168 QTW168 RDS168 RNO168 RXK168 SHG168 SRC168 TAY168 TKU168 TUQ168 UEM168 UOI168 UYE168 VIA168 VRW168 WBS168 WLO168 WVK168 C65704 IY65704 SU65704 ACQ65704 AMM65704 AWI65704 BGE65704 BQA65704 BZW65704 CJS65704 CTO65704 DDK65704 DNG65704 DXC65704 EGY65704 EQU65704 FAQ65704 FKM65704 FUI65704 GEE65704 GOA65704 GXW65704 HHS65704 HRO65704 IBK65704 ILG65704 IVC65704 JEY65704 JOU65704 JYQ65704 KIM65704 KSI65704 LCE65704 LMA65704 LVW65704 MFS65704 MPO65704 MZK65704 NJG65704 NTC65704 OCY65704 OMU65704 OWQ65704 PGM65704 PQI65704 QAE65704 QKA65704 QTW65704 RDS65704 RNO65704 RXK65704 SHG65704 SRC65704 TAY65704 TKU65704 TUQ65704 UEM65704 UOI65704 UYE65704 VIA65704 VRW65704 WBS65704 WLO65704 WVK65704 C131240 IY131240 SU131240 ACQ131240 AMM131240 AWI131240 BGE131240 BQA131240 BZW131240 CJS131240 CTO131240 DDK131240 DNG131240 DXC131240 EGY131240 EQU131240 FAQ131240 FKM131240 FUI131240 GEE131240 GOA131240 GXW131240 HHS131240 HRO131240 IBK131240 ILG131240 IVC131240 JEY131240 JOU131240 JYQ131240 KIM131240 KSI131240 LCE131240 LMA131240 LVW131240 MFS131240 MPO131240 MZK131240 NJG131240 NTC131240 OCY131240 OMU131240 OWQ131240 PGM131240 PQI131240 QAE131240 QKA131240 QTW131240 RDS131240 RNO131240 RXK131240 SHG131240 SRC131240 TAY131240 TKU131240 TUQ131240 UEM131240 UOI131240 UYE131240 VIA131240 VRW131240 WBS131240 WLO131240 WVK131240 C196776 IY196776 SU196776 ACQ196776 AMM196776 AWI196776 BGE196776 BQA196776 BZW196776 CJS196776 CTO196776 DDK196776 DNG196776 DXC196776 EGY196776 EQU196776 FAQ196776 FKM196776 FUI196776 GEE196776 GOA196776 GXW196776 HHS196776 HRO196776 IBK196776 ILG196776 IVC196776 JEY196776 JOU196776 JYQ196776 KIM196776 KSI196776 LCE196776 LMA196776 LVW196776 MFS196776 MPO196776 MZK196776 NJG196776 NTC196776 OCY196776 OMU196776 OWQ196776 PGM196776 PQI196776 QAE196776 QKA196776 QTW196776 RDS196776 RNO196776 RXK196776 SHG196776 SRC196776 TAY196776 TKU196776 TUQ196776 UEM196776 UOI196776 UYE196776 VIA196776 VRW196776 WBS196776 WLO196776 WVK196776 C262312 IY262312 SU262312 ACQ262312 AMM262312 AWI262312 BGE262312 BQA262312 BZW262312 CJS262312 CTO262312 DDK262312 DNG262312 DXC262312 EGY262312 EQU262312 FAQ262312 FKM262312 FUI262312 GEE262312 GOA262312 GXW262312 HHS262312 HRO262312 IBK262312 ILG262312 IVC262312 JEY262312 JOU262312 JYQ262312 KIM262312 KSI262312 LCE262312 LMA262312 LVW262312 MFS262312 MPO262312 MZK262312 NJG262312 NTC262312 OCY262312 OMU262312 OWQ262312 PGM262312 PQI262312 QAE262312 QKA262312 QTW262312 RDS262312 RNO262312 RXK262312 SHG262312 SRC262312 TAY262312 TKU262312 TUQ262312 UEM262312 UOI262312 UYE262312 VIA262312 VRW262312 WBS262312 WLO262312 WVK262312 C327848 IY327848 SU327848 ACQ327848 AMM327848 AWI327848 BGE327848 BQA327848 BZW327848 CJS327848 CTO327848 DDK327848 DNG327848 DXC327848 EGY327848 EQU327848 FAQ327848 FKM327848 FUI327848 GEE327848 GOA327848 GXW327848 HHS327848 HRO327848 IBK327848 ILG327848 IVC327848 JEY327848 JOU327848 JYQ327848 KIM327848 KSI327848 LCE327848 LMA327848 LVW327848 MFS327848 MPO327848 MZK327848 NJG327848 NTC327848 OCY327848 OMU327848 OWQ327848 PGM327848 PQI327848 QAE327848 QKA327848 QTW327848 RDS327848 RNO327848 RXK327848 SHG327848 SRC327848 TAY327848 TKU327848 TUQ327848 UEM327848 UOI327848 UYE327848 VIA327848 VRW327848 WBS327848 WLO327848 WVK327848 C393384 IY393384 SU393384 ACQ393384 AMM393384 AWI393384 BGE393384 BQA393384 BZW393384 CJS393384 CTO393384 DDK393384 DNG393384 DXC393384 EGY393384 EQU393384 FAQ393384 FKM393384 FUI393384 GEE393384 GOA393384 GXW393384 HHS393384 HRO393384 IBK393384 ILG393384 IVC393384 JEY393384 JOU393384 JYQ393384 KIM393384 KSI393384 LCE393384 LMA393384 LVW393384 MFS393384 MPO393384 MZK393384 NJG393384 NTC393384 OCY393384 OMU393384 OWQ393384 PGM393384 PQI393384 QAE393384 QKA393384 QTW393384 RDS393384 RNO393384 RXK393384 SHG393384 SRC393384 TAY393384 TKU393384 TUQ393384 UEM393384 UOI393384 UYE393384 VIA393384 VRW393384 WBS393384 WLO393384 WVK393384 C458920 IY458920 SU458920 ACQ458920 AMM458920 AWI458920 BGE458920 BQA458920 BZW458920 CJS458920 CTO458920 DDK458920 DNG458920 DXC458920 EGY458920 EQU458920 FAQ458920 FKM458920 FUI458920 GEE458920 GOA458920 GXW458920 HHS458920 HRO458920 IBK458920 ILG458920 IVC458920 JEY458920 JOU458920 JYQ458920 KIM458920 KSI458920 LCE458920 LMA458920 LVW458920 MFS458920 MPO458920 MZK458920 NJG458920 NTC458920 OCY458920 OMU458920 OWQ458920 PGM458920 PQI458920 QAE458920 QKA458920 QTW458920 RDS458920 RNO458920 RXK458920 SHG458920 SRC458920 TAY458920 TKU458920 TUQ458920 UEM458920 UOI458920 UYE458920 VIA458920 VRW458920 WBS458920 WLO458920 WVK458920 C524456 IY524456 SU524456 ACQ524456 AMM524456 AWI524456 BGE524456 BQA524456 BZW524456 CJS524456 CTO524456 DDK524456 DNG524456 DXC524456 EGY524456 EQU524456 FAQ524456 FKM524456 FUI524456 GEE524456 GOA524456 GXW524456 HHS524456 HRO524456 IBK524456 ILG524456 IVC524456 JEY524456 JOU524456 JYQ524456 KIM524456 KSI524456 LCE524456 LMA524456 LVW524456 MFS524456 MPO524456 MZK524456 NJG524456 NTC524456 OCY524456 OMU524456 OWQ524456 PGM524456 PQI524456 QAE524456 QKA524456 QTW524456 RDS524456 RNO524456 RXK524456 SHG524456 SRC524456 TAY524456 TKU524456 TUQ524456 UEM524456 UOI524456 UYE524456 VIA524456 VRW524456 WBS524456 WLO524456 WVK524456 C589992 IY589992 SU589992 ACQ589992 AMM589992 AWI589992 BGE589992 BQA589992 BZW589992 CJS589992 CTO589992 DDK589992 DNG589992 DXC589992 EGY589992 EQU589992 FAQ589992 FKM589992 FUI589992 GEE589992 GOA589992 GXW589992 HHS589992 HRO589992 IBK589992 ILG589992 IVC589992 JEY589992 JOU589992 JYQ589992 KIM589992 KSI589992 LCE589992 LMA589992 LVW589992 MFS589992 MPO589992 MZK589992 NJG589992 NTC589992 OCY589992 OMU589992 OWQ589992 PGM589992 PQI589992 QAE589992 QKA589992 QTW589992 RDS589992 RNO589992 RXK589992 SHG589992 SRC589992 TAY589992 TKU589992 TUQ589992 UEM589992 UOI589992 UYE589992 VIA589992 VRW589992 WBS589992 WLO589992 WVK589992 C655528 IY655528 SU655528 ACQ655528 AMM655528 AWI655528 BGE655528 BQA655528 BZW655528 CJS655528 CTO655528 DDK655528 DNG655528 DXC655528 EGY655528 EQU655528 FAQ655528 FKM655528 FUI655528 GEE655528 GOA655528 GXW655528 HHS655528 HRO655528 IBK655528 ILG655528 IVC655528 JEY655528 JOU655528 JYQ655528 KIM655528 KSI655528 LCE655528 LMA655528 LVW655528 MFS655528 MPO655528 MZK655528 NJG655528 NTC655528 OCY655528 OMU655528 OWQ655528 PGM655528 PQI655528 QAE655528 QKA655528 QTW655528 RDS655528 RNO655528 RXK655528 SHG655528 SRC655528 TAY655528 TKU655528 TUQ655528 UEM655528 UOI655528 UYE655528 VIA655528 VRW655528 WBS655528 WLO655528 WVK655528 C721064 IY721064 SU721064 ACQ721064 AMM721064 AWI721064 BGE721064 BQA721064 BZW721064 CJS721064 CTO721064 DDK721064 DNG721064 DXC721064 EGY721064 EQU721064 FAQ721064 FKM721064 FUI721064 GEE721064 GOA721064 GXW721064 HHS721064 HRO721064 IBK721064 ILG721064 IVC721064 JEY721064 JOU721064 JYQ721064 KIM721064 KSI721064 LCE721064 LMA721064 LVW721064 MFS721064 MPO721064 MZK721064 NJG721064 NTC721064 OCY721064 OMU721064 OWQ721064 PGM721064 PQI721064 QAE721064 QKA721064 QTW721064 RDS721064 RNO721064 RXK721064 SHG721064 SRC721064 TAY721064 TKU721064 TUQ721064 UEM721064 UOI721064 UYE721064 VIA721064 VRW721064 WBS721064 WLO721064 WVK721064 C786600 IY786600 SU786600 ACQ786600 AMM786600 AWI786600 BGE786600 BQA786600 BZW786600 CJS786600 CTO786600 DDK786600 DNG786600 DXC786600 EGY786600 EQU786600 FAQ786600 FKM786600 FUI786600 GEE786600 GOA786600 GXW786600 HHS786600 HRO786600 IBK786600 ILG786600 IVC786600 JEY786600 JOU786600 JYQ786600 KIM786600 KSI786600 LCE786600 LMA786600 LVW786600 MFS786600 MPO786600 MZK786600 NJG786600 NTC786600 OCY786600 OMU786600 OWQ786600 PGM786600 PQI786600 QAE786600 QKA786600 QTW786600 RDS786600 RNO786600 RXK786600 SHG786600 SRC786600 TAY786600 TKU786600 TUQ786600 UEM786600 UOI786600 UYE786600 VIA786600 VRW786600 WBS786600 WLO786600 WVK786600 C852136 IY852136 SU852136 ACQ852136 AMM852136 AWI852136 BGE852136 BQA852136 BZW852136 CJS852136 CTO852136 DDK852136 DNG852136 DXC852136 EGY852136 EQU852136 FAQ852136 FKM852136 FUI852136 GEE852136 GOA852136 GXW852136 HHS852136 HRO852136 IBK852136 ILG852136 IVC852136 JEY852136 JOU852136 JYQ852136 KIM852136 KSI852136 LCE852136 LMA852136 LVW852136 MFS852136 MPO852136 MZK852136 NJG852136 NTC852136 OCY852136 OMU852136 OWQ852136 PGM852136 PQI852136 QAE852136 QKA852136 QTW852136 RDS852136 RNO852136 RXK852136 SHG852136 SRC852136 TAY852136 TKU852136 TUQ852136 UEM852136 UOI852136 UYE852136 VIA852136 VRW852136 WBS852136 WLO852136 WVK852136 C917672 IY917672 SU917672 ACQ917672 AMM917672 AWI917672 BGE917672 BQA917672 BZW917672 CJS917672 CTO917672 DDK917672 DNG917672 DXC917672 EGY917672 EQU917672 FAQ917672 FKM917672 FUI917672 GEE917672 GOA917672 GXW917672 HHS917672 HRO917672 IBK917672 ILG917672 IVC917672 JEY917672 JOU917672 JYQ917672 KIM917672 KSI917672 LCE917672 LMA917672 LVW917672 MFS917672 MPO917672 MZK917672 NJG917672 NTC917672 OCY917672 OMU917672 OWQ917672 PGM917672 PQI917672 QAE917672 QKA917672 QTW917672 RDS917672 RNO917672 RXK917672 SHG917672 SRC917672 TAY917672 TKU917672 TUQ917672 UEM917672 UOI917672 UYE917672 VIA917672 VRW917672 WBS917672 WLO917672 WVK917672 C983208 IY983208 SU983208 ACQ983208 AMM983208 AWI983208 BGE983208 BQA983208 BZW983208 CJS983208 CTO983208 DDK983208 DNG983208 DXC983208 EGY983208 EQU983208 FAQ983208 FKM983208 FUI983208 GEE983208 GOA983208 GXW983208 HHS983208 HRO983208 IBK983208 ILG983208 IVC983208 JEY983208 JOU983208 JYQ983208 KIM983208 KSI983208 LCE983208 LMA983208 LVW983208 MFS983208 MPO983208 MZK983208 NJG983208 NTC983208 OCY983208 OMU983208 OWQ983208 PGM983208 PQI983208 QAE983208 QKA983208 QTW983208 RDS983208 RNO983208 RXK983208 SHG983208 SRC983208 TAY983208 TKU983208 TUQ983208 UEM983208 UOI983208 UYE983208 VIA983208 VRW983208 WBS983208 WLO983208 WVK983208</xm:sqref>
        </x14:dataValidation>
        <x14:dataValidation type="list" allowBlank="1" showInputMessage="1" showErrorMessage="1">
          <x14:formula1>
            <xm:f>"0,1,2,3"</xm:f>
          </x14:formula1>
          <xm:sqref>C226 IY226 SU226 ACQ226 AMM226 AWI226 BGE226 BQA226 BZW226 CJS226 CTO226 DDK226 DNG226 DXC226 EGY226 EQU226 FAQ226 FKM226 FUI226 GEE226 GOA226 GXW226 HHS226 HRO226 IBK226 ILG226 IVC226 JEY226 JOU226 JYQ226 KIM226 KSI226 LCE226 LMA226 LVW226 MFS226 MPO226 MZK226 NJG226 NTC226 OCY226 OMU226 OWQ226 PGM226 PQI226 QAE226 QKA226 QTW226 RDS226 RNO226 RXK226 SHG226 SRC226 TAY226 TKU226 TUQ226 UEM226 UOI226 UYE226 VIA226 VRW226 WBS226 WLO226 WVK226 C65762 IY65762 SU65762 ACQ65762 AMM65762 AWI65762 BGE65762 BQA65762 BZW65762 CJS65762 CTO65762 DDK65762 DNG65762 DXC65762 EGY65762 EQU65762 FAQ65762 FKM65762 FUI65762 GEE65762 GOA65762 GXW65762 HHS65762 HRO65762 IBK65762 ILG65762 IVC65762 JEY65762 JOU65762 JYQ65762 KIM65762 KSI65762 LCE65762 LMA65762 LVW65762 MFS65762 MPO65762 MZK65762 NJG65762 NTC65762 OCY65762 OMU65762 OWQ65762 PGM65762 PQI65762 QAE65762 QKA65762 QTW65762 RDS65762 RNO65762 RXK65762 SHG65762 SRC65762 TAY65762 TKU65762 TUQ65762 UEM65762 UOI65762 UYE65762 VIA65762 VRW65762 WBS65762 WLO65762 WVK65762 C131298 IY131298 SU131298 ACQ131298 AMM131298 AWI131298 BGE131298 BQA131298 BZW131298 CJS131298 CTO131298 DDK131298 DNG131298 DXC131298 EGY131298 EQU131298 FAQ131298 FKM131298 FUI131298 GEE131298 GOA131298 GXW131298 HHS131298 HRO131298 IBK131298 ILG131298 IVC131298 JEY131298 JOU131298 JYQ131298 KIM131298 KSI131298 LCE131298 LMA131298 LVW131298 MFS131298 MPO131298 MZK131298 NJG131298 NTC131298 OCY131298 OMU131298 OWQ131298 PGM131298 PQI131298 QAE131298 QKA131298 QTW131298 RDS131298 RNO131298 RXK131298 SHG131298 SRC131298 TAY131298 TKU131298 TUQ131298 UEM131298 UOI131298 UYE131298 VIA131298 VRW131298 WBS131298 WLO131298 WVK131298 C196834 IY196834 SU196834 ACQ196834 AMM196834 AWI196834 BGE196834 BQA196834 BZW196834 CJS196834 CTO196834 DDK196834 DNG196834 DXC196834 EGY196834 EQU196834 FAQ196834 FKM196834 FUI196834 GEE196834 GOA196834 GXW196834 HHS196834 HRO196834 IBK196834 ILG196834 IVC196834 JEY196834 JOU196834 JYQ196834 KIM196834 KSI196834 LCE196834 LMA196834 LVW196834 MFS196834 MPO196834 MZK196834 NJG196834 NTC196834 OCY196834 OMU196834 OWQ196834 PGM196834 PQI196834 QAE196834 QKA196834 QTW196834 RDS196834 RNO196834 RXK196834 SHG196834 SRC196834 TAY196834 TKU196834 TUQ196834 UEM196834 UOI196834 UYE196834 VIA196834 VRW196834 WBS196834 WLO196834 WVK196834 C262370 IY262370 SU262370 ACQ262370 AMM262370 AWI262370 BGE262370 BQA262370 BZW262370 CJS262370 CTO262370 DDK262370 DNG262370 DXC262370 EGY262370 EQU262370 FAQ262370 FKM262370 FUI262370 GEE262370 GOA262370 GXW262370 HHS262370 HRO262370 IBK262370 ILG262370 IVC262370 JEY262370 JOU262370 JYQ262370 KIM262370 KSI262370 LCE262370 LMA262370 LVW262370 MFS262370 MPO262370 MZK262370 NJG262370 NTC262370 OCY262370 OMU262370 OWQ262370 PGM262370 PQI262370 QAE262370 QKA262370 QTW262370 RDS262370 RNO262370 RXK262370 SHG262370 SRC262370 TAY262370 TKU262370 TUQ262370 UEM262370 UOI262370 UYE262370 VIA262370 VRW262370 WBS262370 WLO262370 WVK262370 C327906 IY327906 SU327906 ACQ327906 AMM327906 AWI327906 BGE327906 BQA327906 BZW327906 CJS327906 CTO327906 DDK327906 DNG327906 DXC327906 EGY327906 EQU327906 FAQ327906 FKM327906 FUI327906 GEE327906 GOA327906 GXW327906 HHS327906 HRO327906 IBK327906 ILG327906 IVC327906 JEY327906 JOU327906 JYQ327906 KIM327906 KSI327906 LCE327906 LMA327906 LVW327906 MFS327906 MPO327906 MZK327906 NJG327906 NTC327906 OCY327906 OMU327906 OWQ327906 PGM327906 PQI327906 QAE327906 QKA327906 QTW327906 RDS327906 RNO327906 RXK327906 SHG327906 SRC327906 TAY327906 TKU327906 TUQ327906 UEM327906 UOI327906 UYE327906 VIA327906 VRW327906 WBS327906 WLO327906 WVK327906 C393442 IY393442 SU393442 ACQ393442 AMM393442 AWI393442 BGE393442 BQA393442 BZW393442 CJS393442 CTO393442 DDK393442 DNG393442 DXC393442 EGY393442 EQU393442 FAQ393442 FKM393442 FUI393442 GEE393442 GOA393442 GXW393442 HHS393442 HRO393442 IBK393442 ILG393442 IVC393442 JEY393442 JOU393442 JYQ393442 KIM393442 KSI393442 LCE393442 LMA393442 LVW393442 MFS393442 MPO393442 MZK393442 NJG393442 NTC393442 OCY393442 OMU393442 OWQ393442 PGM393442 PQI393442 QAE393442 QKA393442 QTW393442 RDS393442 RNO393442 RXK393442 SHG393442 SRC393442 TAY393442 TKU393442 TUQ393442 UEM393442 UOI393442 UYE393442 VIA393442 VRW393442 WBS393442 WLO393442 WVK393442 C458978 IY458978 SU458978 ACQ458978 AMM458978 AWI458978 BGE458978 BQA458978 BZW458978 CJS458978 CTO458978 DDK458978 DNG458978 DXC458978 EGY458978 EQU458978 FAQ458978 FKM458978 FUI458978 GEE458978 GOA458978 GXW458978 HHS458978 HRO458978 IBK458978 ILG458978 IVC458978 JEY458978 JOU458978 JYQ458978 KIM458978 KSI458978 LCE458978 LMA458978 LVW458978 MFS458978 MPO458978 MZK458978 NJG458978 NTC458978 OCY458978 OMU458978 OWQ458978 PGM458978 PQI458978 QAE458978 QKA458978 QTW458978 RDS458978 RNO458978 RXK458978 SHG458978 SRC458978 TAY458978 TKU458978 TUQ458978 UEM458978 UOI458978 UYE458978 VIA458978 VRW458978 WBS458978 WLO458978 WVK458978 C524514 IY524514 SU524514 ACQ524514 AMM524514 AWI524514 BGE524514 BQA524514 BZW524514 CJS524514 CTO524514 DDK524514 DNG524514 DXC524514 EGY524514 EQU524514 FAQ524514 FKM524514 FUI524514 GEE524514 GOA524514 GXW524514 HHS524514 HRO524514 IBK524514 ILG524514 IVC524514 JEY524514 JOU524514 JYQ524514 KIM524514 KSI524514 LCE524514 LMA524514 LVW524514 MFS524514 MPO524514 MZK524514 NJG524514 NTC524514 OCY524514 OMU524514 OWQ524514 PGM524514 PQI524514 QAE524514 QKA524514 QTW524514 RDS524514 RNO524514 RXK524514 SHG524514 SRC524514 TAY524514 TKU524514 TUQ524514 UEM524514 UOI524514 UYE524514 VIA524514 VRW524514 WBS524514 WLO524514 WVK524514 C590050 IY590050 SU590050 ACQ590050 AMM590050 AWI590050 BGE590050 BQA590050 BZW590050 CJS590050 CTO590050 DDK590050 DNG590050 DXC590050 EGY590050 EQU590050 FAQ590050 FKM590050 FUI590050 GEE590050 GOA590050 GXW590050 HHS590050 HRO590050 IBK590050 ILG590050 IVC590050 JEY590050 JOU590050 JYQ590050 KIM590050 KSI590050 LCE590050 LMA590050 LVW590050 MFS590050 MPO590050 MZK590050 NJG590050 NTC590050 OCY590050 OMU590050 OWQ590050 PGM590050 PQI590050 QAE590050 QKA590050 QTW590050 RDS590050 RNO590050 RXK590050 SHG590050 SRC590050 TAY590050 TKU590050 TUQ590050 UEM590050 UOI590050 UYE590050 VIA590050 VRW590050 WBS590050 WLO590050 WVK590050 C655586 IY655586 SU655586 ACQ655586 AMM655586 AWI655586 BGE655586 BQA655586 BZW655586 CJS655586 CTO655586 DDK655586 DNG655586 DXC655586 EGY655586 EQU655586 FAQ655586 FKM655586 FUI655586 GEE655586 GOA655586 GXW655586 HHS655586 HRO655586 IBK655586 ILG655586 IVC655586 JEY655586 JOU655586 JYQ655586 KIM655586 KSI655586 LCE655586 LMA655586 LVW655586 MFS655586 MPO655586 MZK655586 NJG655586 NTC655586 OCY655586 OMU655586 OWQ655586 PGM655586 PQI655586 QAE655586 QKA655586 QTW655586 RDS655586 RNO655586 RXK655586 SHG655586 SRC655586 TAY655586 TKU655586 TUQ655586 UEM655586 UOI655586 UYE655586 VIA655586 VRW655586 WBS655586 WLO655586 WVK655586 C721122 IY721122 SU721122 ACQ721122 AMM721122 AWI721122 BGE721122 BQA721122 BZW721122 CJS721122 CTO721122 DDK721122 DNG721122 DXC721122 EGY721122 EQU721122 FAQ721122 FKM721122 FUI721122 GEE721122 GOA721122 GXW721122 HHS721122 HRO721122 IBK721122 ILG721122 IVC721122 JEY721122 JOU721122 JYQ721122 KIM721122 KSI721122 LCE721122 LMA721122 LVW721122 MFS721122 MPO721122 MZK721122 NJG721122 NTC721122 OCY721122 OMU721122 OWQ721122 PGM721122 PQI721122 QAE721122 QKA721122 QTW721122 RDS721122 RNO721122 RXK721122 SHG721122 SRC721122 TAY721122 TKU721122 TUQ721122 UEM721122 UOI721122 UYE721122 VIA721122 VRW721122 WBS721122 WLO721122 WVK721122 C786658 IY786658 SU786658 ACQ786658 AMM786658 AWI786658 BGE786658 BQA786658 BZW786658 CJS786658 CTO786658 DDK786658 DNG786658 DXC786658 EGY786658 EQU786658 FAQ786658 FKM786658 FUI786658 GEE786658 GOA786658 GXW786658 HHS786658 HRO786658 IBK786658 ILG786658 IVC786658 JEY786658 JOU786658 JYQ786658 KIM786658 KSI786658 LCE786658 LMA786658 LVW786658 MFS786658 MPO786658 MZK786658 NJG786658 NTC786658 OCY786658 OMU786658 OWQ786658 PGM786658 PQI786658 QAE786658 QKA786658 QTW786658 RDS786658 RNO786658 RXK786658 SHG786658 SRC786658 TAY786658 TKU786658 TUQ786658 UEM786658 UOI786658 UYE786658 VIA786658 VRW786658 WBS786658 WLO786658 WVK786658 C852194 IY852194 SU852194 ACQ852194 AMM852194 AWI852194 BGE852194 BQA852194 BZW852194 CJS852194 CTO852194 DDK852194 DNG852194 DXC852194 EGY852194 EQU852194 FAQ852194 FKM852194 FUI852194 GEE852194 GOA852194 GXW852194 HHS852194 HRO852194 IBK852194 ILG852194 IVC852194 JEY852194 JOU852194 JYQ852194 KIM852194 KSI852194 LCE852194 LMA852194 LVW852194 MFS852194 MPO852194 MZK852194 NJG852194 NTC852194 OCY852194 OMU852194 OWQ852194 PGM852194 PQI852194 QAE852194 QKA852194 QTW852194 RDS852194 RNO852194 RXK852194 SHG852194 SRC852194 TAY852194 TKU852194 TUQ852194 UEM852194 UOI852194 UYE852194 VIA852194 VRW852194 WBS852194 WLO852194 WVK852194 C917730 IY917730 SU917730 ACQ917730 AMM917730 AWI917730 BGE917730 BQA917730 BZW917730 CJS917730 CTO917730 DDK917730 DNG917730 DXC917730 EGY917730 EQU917730 FAQ917730 FKM917730 FUI917730 GEE917730 GOA917730 GXW917730 HHS917730 HRO917730 IBK917730 ILG917730 IVC917730 JEY917730 JOU917730 JYQ917730 KIM917730 KSI917730 LCE917730 LMA917730 LVW917730 MFS917730 MPO917730 MZK917730 NJG917730 NTC917730 OCY917730 OMU917730 OWQ917730 PGM917730 PQI917730 QAE917730 QKA917730 QTW917730 RDS917730 RNO917730 RXK917730 SHG917730 SRC917730 TAY917730 TKU917730 TUQ917730 UEM917730 UOI917730 UYE917730 VIA917730 VRW917730 WBS917730 WLO917730 WVK917730 C983266 IY983266 SU983266 ACQ983266 AMM983266 AWI983266 BGE983266 BQA983266 BZW983266 CJS983266 CTO983266 DDK983266 DNG983266 DXC983266 EGY983266 EQU983266 FAQ983266 FKM983266 FUI983266 GEE983266 GOA983266 GXW983266 HHS983266 HRO983266 IBK983266 ILG983266 IVC983266 JEY983266 JOU983266 JYQ983266 KIM983266 KSI983266 LCE983266 LMA983266 LVW983266 MFS983266 MPO983266 MZK983266 NJG983266 NTC983266 OCY983266 OMU983266 OWQ983266 PGM983266 PQI983266 QAE983266 QKA983266 QTW983266 RDS983266 RNO983266 RXK983266 SHG983266 SRC983266 TAY983266 TKU983266 TUQ983266 UEM983266 UOI983266 UYE983266 VIA983266 VRW983266 WBS983266 WLO983266 WVK983266 C79:C83 IY79:IY83 SU79:SU83 ACQ79:ACQ83 AMM79:AMM83 AWI79:AWI83 BGE79:BGE83 BQA79:BQA83 BZW79:BZW83 CJS79:CJS83 CTO79:CTO83 DDK79:DDK83 DNG79:DNG83 DXC79:DXC83 EGY79:EGY83 EQU79:EQU83 FAQ79:FAQ83 FKM79:FKM83 FUI79:FUI83 GEE79:GEE83 GOA79:GOA83 GXW79:GXW83 HHS79:HHS83 HRO79:HRO83 IBK79:IBK83 ILG79:ILG83 IVC79:IVC83 JEY79:JEY83 JOU79:JOU83 JYQ79:JYQ83 KIM79:KIM83 KSI79:KSI83 LCE79:LCE83 LMA79:LMA83 LVW79:LVW83 MFS79:MFS83 MPO79:MPO83 MZK79:MZK83 NJG79:NJG83 NTC79:NTC83 OCY79:OCY83 OMU79:OMU83 OWQ79:OWQ83 PGM79:PGM83 PQI79:PQI83 QAE79:QAE83 QKA79:QKA83 QTW79:QTW83 RDS79:RDS83 RNO79:RNO83 RXK79:RXK83 SHG79:SHG83 SRC79:SRC83 TAY79:TAY83 TKU79:TKU83 TUQ79:TUQ83 UEM79:UEM83 UOI79:UOI83 UYE79:UYE83 VIA79:VIA83 VRW79:VRW83 WBS79:WBS83 WLO79:WLO83 WVK79:WVK83 C65615:C65619 IY65615:IY65619 SU65615:SU65619 ACQ65615:ACQ65619 AMM65615:AMM65619 AWI65615:AWI65619 BGE65615:BGE65619 BQA65615:BQA65619 BZW65615:BZW65619 CJS65615:CJS65619 CTO65615:CTO65619 DDK65615:DDK65619 DNG65615:DNG65619 DXC65615:DXC65619 EGY65615:EGY65619 EQU65615:EQU65619 FAQ65615:FAQ65619 FKM65615:FKM65619 FUI65615:FUI65619 GEE65615:GEE65619 GOA65615:GOA65619 GXW65615:GXW65619 HHS65615:HHS65619 HRO65615:HRO65619 IBK65615:IBK65619 ILG65615:ILG65619 IVC65615:IVC65619 JEY65615:JEY65619 JOU65615:JOU65619 JYQ65615:JYQ65619 KIM65615:KIM65619 KSI65615:KSI65619 LCE65615:LCE65619 LMA65615:LMA65619 LVW65615:LVW65619 MFS65615:MFS65619 MPO65615:MPO65619 MZK65615:MZK65619 NJG65615:NJG65619 NTC65615:NTC65619 OCY65615:OCY65619 OMU65615:OMU65619 OWQ65615:OWQ65619 PGM65615:PGM65619 PQI65615:PQI65619 QAE65615:QAE65619 QKA65615:QKA65619 QTW65615:QTW65619 RDS65615:RDS65619 RNO65615:RNO65619 RXK65615:RXK65619 SHG65615:SHG65619 SRC65615:SRC65619 TAY65615:TAY65619 TKU65615:TKU65619 TUQ65615:TUQ65619 UEM65615:UEM65619 UOI65615:UOI65619 UYE65615:UYE65619 VIA65615:VIA65619 VRW65615:VRW65619 WBS65615:WBS65619 WLO65615:WLO65619 WVK65615:WVK65619 C131151:C131155 IY131151:IY131155 SU131151:SU131155 ACQ131151:ACQ131155 AMM131151:AMM131155 AWI131151:AWI131155 BGE131151:BGE131155 BQA131151:BQA131155 BZW131151:BZW131155 CJS131151:CJS131155 CTO131151:CTO131155 DDK131151:DDK131155 DNG131151:DNG131155 DXC131151:DXC131155 EGY131151:EGY131155 EQU131151:EQU131155 FAQ131151:FAQ131155 FKM131151:FKM131155 FUI131151:FUI131155 GEE131151:GEE131155 GOA131151:GOA131155 GXW131151:GXW131155 HHS131151:HHS131155 HRO131151:HRO131155 IBK131151:IBK131155 ILG131151:ILG131155 IVC131151:IVC131155 JEY131151:JEY131155 JOU131151:JOU131155 JYQ131151:JYQ131155 KIM131151:KIM131155 KSI131151:KSI131155 LCE131151:LCE131155 LMA131151:LMA131155 LVW131151:LVW131155 MFS131151:MFS131155 MPO131151:MPO131155 MZK131151:MZK131155 NJG131151:NJG131155 NTC131151:NTC131155 OCY131151:OCY131155 OMU131151:OMU131155 OWQ131151:OWQ131155 PGM131151:PGM131155 PQI131151:PQI131155 QAE131151:QAE131155 QKA131151:QKA131155 QTW131151:QTW131155 RDS131151:RDS131155 RNO131151:RNO131155 RXK131151:RXK131155 SHG131151:SHG131155 SRC131151:SRC131155 TAY131151:TAY131155 TKU131151:TKU131155 TUQ131151:TUQ131155 UEM131151:UEM131155 UOI131151:UOI131155 UYE131151:UYE131155 VIA131151:VIA131155 VRW131151:VRW131155 WBS131151:WBS131155 WLO131151:WLO131155 WVK131151:WVK131155 C196687:C196691 IY196687:IY196691 SU196687:SU196691 ACQ196687:ACQ196691 AMM196687:AMM196691 AWI196687:AWI196691 BGE196687:BGE196691 BQA196687:BQA196691 BZW196687:BZW196691 CJS196687:CJS196691 CTO196687:CTO196691 DDK196687:DDK196691 DNG196687:DNG196691 DXC196687:DXC196691 EGY196687:EGY196691 EQU196687:EQU196691 FAQ196687:FAQ196691 FKM196687:FKM196691 FUI196687:FUI196691 GEE196687:GEE196691 GOA196687:GOA196691 GXW196687:GXW196691 HHS196687:HHS196691 HRO196687:HRO196691 IBK196687:IBK196691 ILG196687:ILG196691 IVC196687:IVC196691 JEY196687:JEY196691 JOU196687:JOU196691 JYQ196687:JYQ196691 KIM196687:KIM196691 KSI196687:KSI196691 LCE196687:LCE196691 LMA196687:LMA196691 LVW196687:LVW196691 MFS196687:MFS196691 MPO196687:MPO196691 MZK196687:MZK196691 NJG196687:NJG196691 NTC196687:NTC196691 OCY196687:OCY196691 OMU196687:OMU196691 OWQ196687:OWQ196691 PGM196687:PGM196691 PQI196687:PQI196691 QAE196687:QAE196691 QKA196687:QKA196691 QTW196687:QTW196691 RDS196687:RDS196691 RNO196687:RNO196691 RXK196687:RXK196691 SHG196687:SHG196691 SRC196687:SRC196691 TAY196687:TAY196691 TKU196687:TKU196691 TUQ196687:TUQ196691 UEM196687:UEM196691 UOI196687:UOI196691 UYE196687:UYE196691 VIA196687:VIA196691 VRW196687:VRW196691 WBS196687:WBS196691 WLO196687:WLO196691 WVK196687:WVK196691 C262223:C262227 IY262223:IY262227 SU262223:SU262227 ACQ262223:ACQ262227 AMM262223:AMM262227 AWI262223:AWI262227 BGE262223:BGE262227 BQA262223:BQA262227 BZW262223:BZW262227 CJS262223:CJS262227 CTO262223:CTO262227 DDK262223:DDK262227 DNG262223:DNG262227 DXC262223:DXC262227 EGY262223:EGY262227 EQU262223:EQU262227 FAQ262223:FAQ262227 FKM262223:FKM262227 FUI262223:FUI262227 GEE262223:GEE262227 GOA262223:GOA262227 GXW262223:GXW262227 HHS262223:HHS262227 HRO262223:HRO262227 IBK262223:IBK262227 ILG262223:ILG262227 IVC262223:IVC262227 JEY262223:JEY262227 JOU262223:JOU262227 JYQ262223:JYQ262227 KIM262223:KIM262227 KSI262223:KSI262227 LCE262223:LCE262227 LMA262223:LMA262227 LVW262223:LVW262227 MFS262223:MFS262227 MPO262223:MPO262227 MZK262223:MZK262227 NJG262223:NJG262227 NTC262223:NTC262227 OCY262223:OCY262227 OMU262223:OMU262227 OWQ262223:OWQ262227 PGM262223:PGM262227 PQI262223:PQI262227 QAE262223:QAE262227 QKA262223:QKA262227 QTW262223:QTW262227 RDS262223:RDS262227 RNO262223:RNO262227 RXK262223:RXK262227 SHG262223:SHG262227 SRC262223:SRC262227 TAY262223:TAY262227 TKU262223:TKU262227 TUQ262223:TUQ262227 UEM262223:UEM262227 UOI262223:UOI262227 UYE262223:UYE262227 VIA262223:VIA262227 VRW262223:VRW262227 WBS262223:WBS262227 WLO262223:WLO262227 WVK262223:WVK262227 C327759:C327763 IY327759:IY327763 SU327759:SU327763 ACQ327759:ACQ327763 AMM327759:AMM327763 AWI327759:AWI327763 BGE327759:BGE327763 BQA327759:BQA327763 BZW327759:BZW327763 CJS327759:CJS327763 CTO327759:CTO327763 DDK327759:DDK327763 DNG327759:DNG327763 DXC327759:DXC327763 EGY327759:EGY327763 EQU327759:EQU327763 FAQ327759:FAQ327763 FKM327759:FKM327763 FUI327759:FUI327763 GEE327759:GEE327763 GOA327759:GOA327763 GXW327759:GXW327763 HHS327759:HHS327763 HRO327759:HRO327763 IBK327759:IBK327763 ILG327759:ILG327763 IVC327759:IVC327763 JEY327759:JEY327763 JOU327759:JOU327763 JYQ327759:JYQ327763 KIM327759:KIM327763 KSI327759:KSI327763 LCE327759:LCE327763 LMA327759:LMA327763 LVW327759:LVW327763 MFS327759:MFS327763 MPO327759:MPO327763 MZK327759:MZK327763 NJG327759:NJG327763 NTC327759:NTC327763 OCY327759:OCY327763 OMU327759:OMU327763 OWQ327759:OWQ327763 PGM327759:PGM327763 PQI327759:PQI327763 QAE327759:QAE327763 QKA327759:QKA327763 QTW327759:QTW327763 RDS327759:RDS327763 RNO327759:RNO327763 RXK327759:RXK327763 SHG327759:SHG327763 SRC327759:SRC327763 TAY327759:TAY327763 TKU327759:TKU327763 TUQ327759:TUQ327763 UEM327759:UEM327763 UOI327759:UOI327763 UYE327759:UYE327763 VIA327759:VIA327763 VRW327759:VRW327763 WBS327759:WBS327763 WLO327759:WLO327763 WVK327759:WVK327763 C393295:C393299 IY393295:IY393299 SU393295:SU393299 ACQ393295:ACQ393299 AMM393295:AMM393299 AWI393295:AWI393299 BGE393295:BGE393299 BQA393295:BQA393299 BZW393295:BZW393299 CJS393295:CJS393299 CTO393295:CTO393299 DDK393295:DDK393299 DNG393295:DNG393299 DXC393295:DXC393299 EGY393295:EGY393299 EQU393295:EQU393299 FAQ393295:FAQ393299 FKM393295:FKM393299 FUI393295:FUI393299 GEE393295:GEE393299 GOA393295:GOA393299 GXW393295:GXW393299 HHS393295:HHS393299 HRO393295:HRO393299 IBK393295:IBK393299 ILG393295:ILG393299 IVC393295:IVC393299 JEY393295:JEY393299 JOU393295:JOU393299 JYQ393295:JYQ393299 KIM393295:KIM393299 KSI393295:KSI393299 LCE393295:LCE393299 LMA393295:LMA393299 LVW393295:LVW393299 MFS393295:MFS393299 MPO393295:MPO393299 MZK393295:MZK393299 NJG393295:NJG393299 NTC393295:NTC393299 OCY393295:OCY393299 OMU393295:OMU393299 OWQ393295:OWQ393299 PGM393295:PGM393299 PQI393295:PQI393299 QAE393295:QAE393299 QKA393295:QKA393299 QTW393295:QTW393299 RDS393295:RDS393299 RNO393295:RNO393299 RXK393295:RXK393299 SHG393295:SHG393299 SRC393295:SRC393299 TAY393295:TAY393299 TKU393295:TKU393299 TUQ393295:TUQ393299 UEM393295:UEM393299 UOI393295:UOI393299 UYE393295:UYE393299 VIA393295:VIA393299 VRW393295:VRW393299 WBS393295:WBS393299 WLO393295:WLO393299 WVK393295:WVK393299 C458831:C458835 IY458831:IY458835 SU458831:SU458835 ACQ458831:ACQ458835 AMM458831:AMM458835 AWI458831:AWI458835 BGE458831:BGE458835 BQA458831:BQA458835 BZW458831:BZW458835 CJS458831:CJS458835 CTO458831:CTO458835 DDK458831:DDK458835 DNG458831:DNG458835 DXC458831:DXC458835 EGY458831:EGY458835 EQU458831:EQU458835 FAQ458831:FAQ458835 FKM458831:FKM458835 FUI458831:FUI458835 GEE458831:GEE458835 GOA458831:GOA458835 GXW458831:GXW458835 HHS458831:HHS458835 HRO458831:HRO458835 IBK458831:IBK458835 ILG458831:ILG458835 IVC458831:IVC458835 JEY458831:JEY458835 JOU458831:JOU458835 JYQ458831:JYQ458835 KIM458831:KIM458835 KSI458831:KSI458835 LCE458831:LCE458835 LMA458831:LMA458835 LVW458831:LVW458835 MFS458831:MFS458835 MPO458831:MPO458835 MZK458831:MZK458835 NJG458831:NJG458835 NTC458831:NTC458835 OCY458831:OCY458835 OMU458831:OMU458835 OWQ458831:OWQ458835 PGM458831:PGM458835 PQI458831:PQI458835 QAE458831:QAE458835 QKA458831:QKA458835 QTW458831:QTW458835 RDS458831:RDS458835 RNO458831:RNO458835 RXK458831:RXK458835 SHG458831:SHG458835 SRC458831:SRC458835 TAY458831:TAY458835 TKU458831:TKU458835 TUQ458831:TUQ458835 UEM458831:UEM458835 UOI458831:UOI458835 UYE458831:UYE458835 VIA458831:VIA458835 VRW458831:VRW458835 WBS458831:WBS458835 WLO458831:WLO458835 WVK458831:WVK458835 C524367:C524371 IY524367:IY524371 SU524367:SU524371 ACQ524367:ACQ524371 AMM524367:AMM524371 AWI524367:AWI524371 BGE524367:BGE524371 BQA524367:BQA524371 BZW524367:BZW524371 CJS524367:CJS524371 CTO524367:CTO524371 DDK524367:DDK524371 DNG524367:DNG524371 DXC524367:DXC524371 EGY524367:EGY524371 EQU524367:EQU524371 FAQ524367:FAQ524371 FKM524367:FKM524371 FUI524367:FUI524371 GEE524367:GEE524371 GOA524367:GOA524371 GXW524367:GXW524371 HHS524367:HHS524371 HRO524367:HRO524371 IBK524367:IBK524371 ILG524367:ILG524371 IVC524367:IVC524371 JEY524367:JEY524371 JOU524367:JOU524371 JYQ524367:JYQ524371 KIM524367:KIM524371 KSI524367:KSI524371 LCE524367:LCE524371 LMA524367:LMA524371 LVW524367:LVW524371 MFS524367:MFS524371 MPO524367:MPO524371 MZK524367:MZK524371 NJG524367:NJG524371 NTC524367:NTC524371 OCY524367:OCY524371 OMU524367:OMU524371 OWQ524367:OWQ524371 PGM524367:PGM524371 PQI524367:PQI524371 QAE524367:QAE524371 QKA524367:QKA524371 QTW524367:QTW524371 RDS524367:RDS524371 RNO524367:RNO524371 RXK524367:RXK524371 SHG524367:SHG524371 SRC524367:SRC524371 TAY524367:TAY524371 TKU524367:TKU524371 TUQ524367:TUQ524371 UEM524367:UEM524371 UOI524367:UOI524371 UYE524367:UYE524371 VIA524367:VIA524371 VRW524367:VRW524371 WBS524367:WBS524371 WLO524367:WLO524371 WVK524367:WVK524371 C589903:C589907 IY589903:IY589907 SU589903:SU589907 ACQ589903:ACQ589907 AMM589903:AMM589907 AWI589903:AWI589907 BGE589903:BGE589907 BQA589903:BQA589907 BZW589903:BZW589907 CJS589903:CJS589907 CTO589903:CTO589907 DDK589903:DDK589907 DNG589903:DNG589907 DXC589903:DXC589907 EGY589903:EGY589907 EQU589903:EQU589907 FAQ589903:FAQ589907 FKM589903:FKM589907 FUI589903:FUI589907 GEE589903:GEE589907 GOA589903:GOA589907 GXW589903:GXW589907 HHS589903:HHS589907 HRO589903:HRO589907 IBK589903:IBK589907 ILG589903:ILG589907 IVC589903:IVC589907 JEY589903:JEY589907 JOU589903:JOU589907 JYQ589903:JYQ589907 KIM589903:KIM589907 KSI589903:KSI589907 LCE589903:LCE589907 LMA589903:LMA589907 LVW589903:LVW589907 MFS589903:MFS589907 MPO589903:MPO589907 MZK589903:MZK589907 NJG589903:NJG589907 NTC589903:NTC589907 OCY589903:OCY589907 OMU589903:OMU589907 OWQ589903:OWQ589907 PGM589903:PGM589907 PQI589903:PQI589907 QAE589903:QAE589907 QKA589903:QKA589907 QTW589903:QTW589907 RDS589903:RDS589907 RNO589903:RNO589907 RXK589903:RXK589907 SHG589903:SHG589907 SRC589903:SRC589907 TAY589903:TAY589907 TKU589903:TKU589907 TUQ589903:TUQ589907 UEM589903:UEM589907 UOI589903:UOI589907 UYE589903:UYE589907 VIA589903:VIA589907 VRW589903:VRW589907 WBS589903:WBS589907 WLO589903:WLO589907 WVK589903:WVK589907 C655439:C655443 IY655439:IY655443 SU655439:SU655443 ACQ655439:ACQ655443 AMM655439:AMM655443 AWI655439:AWI655443 BGE655439:BGE655443 BQA655439:BQA655443 BZW655439:BZW655443 CJS655439:CJS655443 CTO655439:CTO655443 DDK655439:DDK655443 DNG655439:DNG655443 DXC655439:DXC655443 EGY655439:EGY655443 EQU655439:EQU655443 FAQ655439:FAQ655443 FKM655439:FKM655443 FUI655439:FUI655443 GEE655439:GEE655443 GOA655439:GOA655443 GXW655439:GXW655443 HHS655439:HHS655443 HRO655439:HRO655443 IBK655439:IBK655443 ILG655439:ILG655443 IVC655439:IVC655443 JEY655439:JEY655443 JOU655439:JOU655443 JYQ655439:JYQ655443 KIM655439:KIM655443 KSI655439:KSI655443 LCE655439:LCE655443 LMA655439:LMA655443 LVW655439:LVW655443 MFS655439:MFS655443 MPO655439:MPO655443 MZK655439:MZK655443 NJG655439:NJG655443 NTC655439:NTC655443 OCY655439:OCY655443 OMU655439:OMU655443 OWQ655439:OWQ655443 PGM655439:PGM655443 PQI655439:PQI655443 QAE655439:QAE655443 QKA655439:QKA655443 QTW655439:QTW655443 RDS655439:RDS655443 RNO655439:RNO655443 RXK655439:RXK655443 SHG655439:SHG655443 SRC655439:SRC655443 TAY655439:TAY655443 TKU655439:TKU655443 TUQ655439:TUQ655443 UEM655439:UEM655443 UOI655439:UOI655443 UYE655439:UYE655443 VIA655439:VIA655443 VRW655439:VRW655443 WBS655439:WBS655443 WLO655439:WLO655443 WVK655439:WVK655443 C720975:C720979 IY720975:IY720979 SU720975:SU720979 ACQ720975:ACQ720979 AMM720975:AMM720979 AWI720975:AWI720979 BGE720975:BGE720979 BQA720975:BQA720979 BZW720975:BZW720979 CJS720975:CJS720979 CTO720975:CTO720979 DDK720975:DDK720979 DNG720975:DNG720979 DXC720975:DXC720979 EGY720975:EGY720979 EQU720975:EQU720979 FAQ720975:FAQ720979 FKM720975:FKM720979 FUI720975:FUI720979 GEE720975:GEE720979 GOA720975:GOA720979 GXW720975:GXW720979 HHS720975:HHS720979 HRO720975:HRO720979 IBK720975:IBK720979 ILG720975:ILG720979 IVC720975:IVC720979 JEY720975:JEY720979 JOU720975:JOU720979 JYQ720975:JYQ720979 KIM720975:KIM720979 KSI720975:KSI720979 LCE720975:LCE720979 LMA720975:LMA720979 LVW720975:LVW720979 MFS720975:MFS720979 MPO720975:MPO720979 MZK720975:MZK720979 NJG720975:NJG720979 NTC720975:NTC720979 OCY720975:OCY720979 OMU720975:OMU720979 OWQ720975:OWQ720979 PGM720975:PGM720979 PQI720975:PQI720979 QAE720975:QAE720979 QKA720975:QKA720979 QTW720975:QTW720979 RDS720975:RDS720979 RNO720975:RNO720979 RXK720975:RXK720979 SHG720975:SHG720979 SRC720975:SRC720979 TAY720975:TAY720979 TKU720975:TKU720979 TUQ720975:TUQ720979 UEM720975:UEM720979 UOI720975:UOI720979 UYE720975:UYE720979 VIA720975:VIA720979 VRW720975:VRW720979 WBS720975:WBS720979 WLO720975:WLO720979 WVK720975:WVK720979 C786511:C786515 IY786511:IY786515 SU786511:SU786515 ACQ786511:ACQ786515 AMM786511:AMM786515 AWI786511:AWI786515 BGE786511:BGE786515 BQA786511:BQA786515 BZW786511:BZW786515 CJS786511:CJS786515 CTO786511:CTO786515 DDK786511:DDK786515 DNG786511:DNG786515 DXC786511:DXC786515 EGY786511:EGY786515 EQU786511:EQU786515 FAQ786511:FAQ786515 FKM786511:FKM786515 FUI786511:FUI786515 GEE786511:GEE786515 GOA786511:GOA786515 GXW786511:GXW786515 HHS786511:HHS786515 HRO786511:HRO786515 IBK786511:IBK786515 ILG786511:ILG786515 IVC786511:IVC786515 JEY786511:JEY786515 JOU786511:JOU786515 JYQ786511:JYQ786515 KIM786511:KIM786515 KSI786511:KSI786515 LCE786511:LCE786515 LMA786511:LMA786515 LVW786511:LVW786515 MFS786511:MFS786515 MPO786511:MPO786515 MZK786511:MZK786515 NJG786511:NJG786515 NTC786511:NTC786515 OCY786511:OCY786515 OMU786511:OMU786515 OWQ786511:OWQ786515 PGM786511:PGM786515 PQI786511:PQI786515 QAE786511:QAE786515 QKA786511:QKA786515 QTW786511:QTW786515 RDS786511:RDS786515 RNO786511:RNO786515 RXK786511:RXK786515 SHG786511:SHG786515 SRC786511:SRC786515 TAY786511:TAY786515 TKU786511:TKU786515 TUQ786511:TUQ786515 UEM786511:UEM786515 UOI786511:UOI786515 UYE786511:UYE786515 VIA786511:VIA786515 VRW786511:VRW786515 WBS786511:WBS786515 WLO786511:WLO786515 WVK786511:WVK786515 C852047:C852051 IY852047:IY852051 SU852047:SU852051 ACQ852047:ACQ852051 AMM852047:AMM852051 AWI852047:AWI852051 BGE852047:BGE852051 BQA852047:BQA852051 BZW852047:BZW852051 CJS852047:CJS852051 CTO852047:CTO852051 DDK852047:DDK852051 DNG852047:DNG852051 DXC852047:DXC852051 EGY852047:EGY852051 EQU852047:EQU852051 FAQ852047:FAQ852051 FKM852047:FKM852051 FUI852047:FUI852051 GEE852047:GEE852051 GOA852047:GOA852051 GXW852047:GXW852051 HHS852047:HHS852051 HRO852047:HRO852051 IBK852047:IBK852051 ILG852047:ILG852051 IVC852047:IVC852051 JEY852047:JEY852051 JOU852047:JOU852051 JYQ852047:JYQ852051 KIM852047:KIM852051 KSI852047:KSI852051 LCE852047:LCE852051 LMA852047:LMA852051 LVW852047:LVW852051 MFS852047:MFS852051 MPO852047:MPO852051 MZK852047:MZK852051 NJG852047:NJG852051 NTC852047:NTC852051 OCY852047:OCY852051 OMU852047:OMU852051 OWQ852047:OWQ852051 PGM852047:PGM852051 PQI852047:PQI852051 QAE852047:QAE852051 QKA852047:QKA852051 QTW852047:QTW852051 RDS852047:RDS852051 RNO852047:RNO852051 RXK852047:RXK852051 SHG852047:SHG852051 SRC852047:SRC852051 TAY852047:TAY852051 TKU852047:TKU852051 TUQ852047:TUQ852051 UEM852047:UEM852051 UOI852047:UOI852051 UYE852047:UYE852051 VIA852047:VIA852051 VRW852047:VRW852051 WBS852047:WBS852051 WLO852047:WLO852051 WVK852047:WVK852051 C917583:C917587 IY917583:IY917587 SU917583:SU917587 ACQ917583:ACQ917587 AMM917583:AMM917587 AWI917583:AWI917587 BGE917583:BGE917587 BQA917583:BQA917587 BZW917583:BZW917587 CJS917583:CJS917587 CTO917583:CTO917587 DDK917583:DDK917587 DNG917583:DNG917587 DXC917583:DXC917587 EGY917583:EGY917587 EQU917583:EQU917587 FAQ917583:FAQ917587 FKM917583:FKM917587 FUI917583:FUI917587 GEE917583:GEE917587 GOA917583:GOA917587 GXW917583:GXW917587 HHS917583:HHS917587 HRO917583:HRO917587 IBK917583:IBK917587 ILG917583:ILG917587 IVC917583:IVC917587 JEY917583:JEY917587 JOU917583:JOU917587 JYQ917583:JYQ917587 KIM917583:KIM917587 KSI917583:KSI917587 LCE917583:LCE917587 LMA917583:LMA917587 LVW917583:LVW917587 MFS917583:MFS917587 MPO917583:MPO917587 MZK917583:MZK917587 NJG917583:NJG917587 NTC917583:NTC917587 OCY917583:OCY917587 OMU917583:OMU917587 OWQ917583:OWQ917587 PGM917583:PGM917587 PQI917583:PQI917587 QAE917583:QAE917587 QKA917583:QKA917587 QTW917583:QTW917587 RDS917583:RDS917587 RNO917583:RNO917587 RXK917583:RXK917587 SHG917583:SHG917587 SRC917583:SRC917587 TAY917583:TAY917587 TKU917583:TKU917587 TUQ917583:TUQ917587 UEM917583:UEM917587 UOI917583:UOI917587 UYE917583:UYE917587 VIA917583:VIA917587 VRW917583:VRW917587 WBS917583:WBS917587 WLO917583:WLO917587 WVK917583:WVK917587 C983119:C983123 IY983119:IY983123 SU983119:SU983123 ACQ983119:ACQ983123 AMM983119:AMM983123 AWI983119:AWI983123 BGE983119:BGE983123 BQA983119:BQA983123 BZW983119:BZW983123 CJS983119:CJS983123 CTO983119:CTO983123 DDK983119:DDK983123 DNG983119:DNG983123 DXC983119:DXC983123 EGY983119:EGY983123 EQU983119:EQU983123 FAQ983119:FAQ983123 FKM983119:FKM983123 FUI983119:FUI983123 GEE983119:GEE983123 GOA983119:GOA983123 GXW983119:GXW983123 HHS983119:HHS983123 HRO983119:HRO983123 IBK983119:IBK983123 ILG983119:ILG983123 IVC983119:IVC983123 JEY983119:JEY983123 JOU983119:JOU983123 JYQ983119:JYQ983123 KIM983119:KIM983123 KSI983119:KSI983123 LCE983119:LCE983123 LMA983119:LMA983123 LVW983119:LVW983123 MFS983119:MFS983123 MPO983119:MPO983123 MZK983119:MZK983123 NJG983119:NJG983123 NTC983119:NTC983123 OCY983119:OCY983123 OMU983119:OMU983123 OWQ983119:OWQ983123 PGM983119:PGM983123 PQI983119:PQI983123 QAE983119:QAE983123 QKA983119:QKA983123 QTW983119:QTW983123 RDS983119:RDS983123 RNO983119:RNO983123 RXK983119:RXK983123 SHG983119:SHG983123 SRC983119:SRC983123 TAY983119:TAY983123 TKU983119:TKU983123 TUQ983119:TUQ983123 UEM983119:UEM983123 UOI983119:UOI983123 UYE983119:UYE983123 VIA983119:VIA983123 VRW983119:VRW983123 WBS983119:WBS983123 WLO983119:WLO983123 WVK983119:WVK983123 C86:C88 IY86:IY88 SU86:SU88 ACQ86:ACQ88 AMM86:AMM88 AWI86:AWI88 BGE86:BGE88 BQA86:BQA88 BZW86:BZW88 CJS86:CJS88 CTO86:CTO88 DDK86:DDK88 DNG86:DNG88 DXC86:DXC88 EGY86:EGY88 EQU86:EQU88 FAQ86:FAQ88 FKM86:FKM88 FUI86:FUI88 GEE86:GEE88 GOA86:GOA88 GXW86:GXW88 HHS86:HHS88 HRO86:HRO88 IBK86:IBK88 ILG86:ILG88 IVC86:IVC88 JEY86:JEY88 JOU86:JOU88 JYQ86:JYQ88 KIM86:KIM88 KSI86:KSI88 LCE86:LCE88 LMA86:LMA88 LVW86:LVW88 MFS86:MFS88 MPO86:MPO88 MZK86:MZK88 NJG86:NJG88 NTC86:NTC88 OCY86:OCY88 OMU86:OMU88 OWQ86:OWQ88 PGM86:PGM88 PQI86:PQI88 QAE86:QAE88 QKA86:QKA88 QTW86:QTW88 RDS86:RDS88 RNO86:RNO88 RXK86:RXK88 SHG86:SHG88 SRC86:SRC88 TAY86:TAY88 TKU86:TKU88 TUQ86:TUQ88 UEM86:UEM88 UOI86:UOI88 UYE86:UYE88 VIA86:VIA88 VRW86:VRW88 WBS86:WBS88 WLO86:WLO88 WVK86:WVK88 C65622:C65624 IY65622:IY65624 SU65622:SU65624 ACQ65622:ACQ65624 AMM65622:AMM65624 AWI65622:AWI65624 BGE65622:BGE65624 BQA65622:BQA65624 BZW65622:BZW65624 CJS65622:CJS65624 CTO65622:CTO65624 DDK65622:DDK65624 DNG65622:DNG65624 DXC65622:DXC65624 EGY65622:EGY65624 EQU65622:EQU65624 FAQ65622:FAQ65624 FKM65622:FKM65624 FUI65622:FUI65624 GEE65622:GEE65624 GOA65622:GOA65624 GXW65622:GXW65624 HHS65622:HHS65624 HRO65622:HRO65624 IBK65622:IBK65624 ILG65622:ILG65624 IVC65622:IVC65624 JEY65622:JEY65624 JOU65622:JOU65624 JYQ65622:JYQ65624 KIM65622:KIM65624 KSI65622:KSI65624 LCE65622:LCE65624 LMA65622:LMA65624 LVW65622:LVW65624 MFS65622:MFS65624 MPO65622:MPO65624 MZK65622:MZK65624 NJG65622:NJG65624 NTC65622:NTC65624 OCY65622:OCY65624 OMU65622:OMU65624 OWQ65622:OWQ65624 PGM65622:PGM65624 PQI65622:PQI65624 QAE65622:QAE65624 QKA65622:QKA65624 QTW65622:QTW65624 RDS65622:RDS65624 RNO65622:RNO65624 RXK65622:RXK65624 SHG65622:SHG65624 SRC65622:SRC65624 TAY65622:TAY65624 TKU65622:TKU65624 TUQ65622:TUQ65624 UEM65622:UEM65624 UOI65622:UOI65624 UYE65622:UYE65624 VIA65622:VIA65624 VRW65622:VRW65624 WBS65622:WBS65624 WLO65622:WLO65624 WVK65622:WVK65624 C131158:C131160 IY131158:IY131160 SU131158:SU131160 ACQ131158:ACQ131160 AMM131158:AMM131160 AWI131158:AWI131160 BGE131158:BGE131160 BQA131158:BQA131160 BZW131158:BZW131160 CJS131158:CJS131160 CTO131158:CTO131160 DDK131158:DDK131160 DNG131158:DNG131160 DXC131158:DXC131160 EGY131158:EGY131160 EQU131158:EQU131160 FAQ131158:FAQ131160 FKM131158:FKM131160 FUI131158:FUI131160 GEE131158:GEE131160 GOA131158:GOA131160 GXW131158:GXW131160 HHS131158:HHS131160 HRO131158:HRO131160 IBK131158:IBK131160 ILG131158:ILG131160 IVC131158:IVC131160 JEY131158:JEY131160 JOU131158:JOU131160 JYQ131158:JYQ131160 KIM131158:KIM131160 KSI131158:KSI131160 LCE131158:LCE131160 LMA131158:LMA131160 LVW131158:LVW131160 MFS131158:MFS131160 MPO131158:MPO131160 MZK131158:MZK131160 NJG131158:NJG131160 NTC131158:NTC131160 OCY131158:OCY131160 OMU131158:OMU131160 OWQ131158:OWQ131160 PGM131158:PGM131160 PQI131158:PQI131160 QAE131158:QAE131160 QKA131158:QKA131160 QTW131158:QTW131160 RDS131158:RDS131160 RNO131158:RNO131160 RXK131158:RXK131160 SHG131158:SHG131160 SRC131158:SRC131160 TAY131158:TAY131160 TKU131158:TKU131160 TUQ131158:TUQ131160 UEM131158:UEM131160 UOI131158:UOI131160 UYE131158:UYE131160 VIA131158:VIA131160 VRW131158:VRW131160 WBS131158:WBS131160 WLO131158:WLO131160 WVK131158:WVK131160 C196694:C196696 IY196694:IY196696 SU196694:SU196696 ACQ196694:ACQ196696 AMM196694:AMM196696 AWI196694:AWI196696 BGE196694:BGE196696 BQA196694:BQA196696 BZW196694:BZW196696 CJS196694:CJS196696 CTO196694:CTO196696 DDK196694:DDK196696 DNG196694:DNG196696 DXC196694:DXC196696 EGY196694:EGY196696 EQU196694:EQU196696 FAQ196694:FAQ196696 FKM196694:FKM196696 FUI196694:FUI196696 GEE196694:GEE196696 GOA196694:GOA196696 GXW196694:GXW196696 HHS196694:HHS196696 HRO196694:HRO196696 IBK196694:IBK196696 ILG196694:ILG196696 IVC196694:IVC196696 JEY196694:JEY196696 JOU196694:JOU196696 JYQ196694:JYQ196696 KIM196694:KIM196696 KSI196694:KSI196696 LCE196694:LCE196696 LMA196694:LMA196696 LVW196694:LVW196696 MFS196694:MFS196696 MPO196694:MPO196696 MZK196694:MZK196696 NJG196694:NJG196696 NTC196694:NTC196696 OCY196694:OCY196696 OMU196694:OMU196696 OWQ196694:OWQ196696 PGM196694:PGM196696 PQI196694:PQI196696 QAE196694:QAE196696 QKA196694:QKA196696 QTW196694:QTW196696 RDS196694:RDS196696 RNO196694:RNO196696 RXK196694:RXK196696 SHG196694:SHG196696 SRC196694:SRC196696 TAY196694:TAY196696 TKU196694:TKU196696 TUQ196694:TUQ196696 UEM196694:UEM196696 UOI196694:UOI196696 UYE196694:UYE196696 VIA196694:VIA196696 VRW196694:VRW196696 WBS196694:WBS196696 WLO196694:WLO196696 WVK196694:WVK196696 C262230:C262232 IY262230:IY262232 SU262230:SU262232 ACQ262230:ACQ262232 AMM262230:AMM262232 AWI262230:AWI262232 BGE262230:BGE262232 BQA262230:BQA262232 BZW262230:BZW262232 CJS262230:CJS262232 CTO262230:CTO262232 DDK262230:DDK262232 DNG262230:DNG262232 DXC262230:DXC262232 EGY262230:EGY262232 EQU262230:EQU262232 FAQ262230:FAQ262232 FKM262230:FKM262232 FUI262230:FUI262232 GEE262230:GEE262232 GOA262230:GOA262232 GXW262230:GXW262232 HHS262230:HHS262232 HRO262230:HRO262232 IBK262230:IBK262232 ILG262230:ILG262232 IVC262230:IVC262232 JEY262230:JEY262232 JOU262230:JOU262232 JYQ262230:JYQ262232 KIM262230:KIM262232 KSI262230:KSI262232 LCE262230:LCE262232 LMA262230:LMA262232 LVW262230:LVW262232 MFS262230:MFS262232 MPO262230:MPO262232 MZK262230:MZK262232 NJG262230:NJG262232 NTC262230:NTC262232 OCY262230:OCY262232 OMU262230:OMU262232 OWQ262230:OWQ262232 PGM262230:PGM262232 PQI262230:PQI262232 QAE262230:QAE262232 QKA262230:QKA262232 QTW262230:QTW262232 RDS262230:RDS262232 RNO262230:RNO262232 RXK262230:RXK262232 SHG262230:SHG262232 SRC262230:SRC262232 TAY262230:TAY262232 TKU262230:TKU262232 TUQ262230:TUQ262232 UEM262230:UEM262232 UOI262230:UOI262232 UYE262230:UYE262232 VIA262230:VIA262232 VRW262230:VRW262232 WBS262230:WBS262232 WLO262230:WLO262232 WVK262230:WVK262232 C327766:C327768 IY327766:IY327768 SU327766:SU327768 ACQ327766:ACQ327768 AMM327766:AMM327768 AWI327766:AWI327768 BGE327766:BGE327768 BQA327766:BQA327768 BZW327766:BZW327768 CJS327766:CJS327768 CTO327766:CTO327768 DDK327766:DDK327768 DNG327766:DNG327768 DXC327766:DXC327768 EGY327766:EGY327768 EQU327766:EQU327768 FAQ327766:FAQ327768 FKM327766:FKM327768 FUI327766:FUI327768 GEE327766:GEE327768 GOA327766:GOA327768 GXW327766:GXW327768 HHS327766:HHS327768 HRO327766:HRO327768 IBK327766:IBK327768 ILG327766:ILG327768 IVC327766:IVC327768 JEY327766:JEY327768 JOU327766:JOU327768 JYQ327766:JYQ327768 KIM327766:KIM327768 KSI327766:KSI327768 LCE327766:LCE327768 LMA327766:LMA327768 LVW327766:LVW327768 MFS327766:MFS327768 MPO327766:MPO327768 MZK327766:MZK327768 NJG327766:NJG327768 NTC327766:NTC327768 OCY327766:OCY327768 OMU327766:OMU327768 OWQ327766:OWQ327768 PGM327766:PGM327768 PQI327766:PQI327768 QAE327766:QAE327768 QKA327766:QKA327768 QTW327766:QTW327768 RDS327766:RDS327768 RNO327766:RNO327768 RXK327766:RXK327768 SHG327766:SHG327768 SRC327766:SRC327768 TAY327766:TAY327768 TKU327766:TKU327768 TUQ327766:TUQ327768 UEM327766:UEM327768 UOI327766:UOI327768 UYE327766:UYE327768 VIA327766:VIA327768 VRW327766:VRW327768 WBS327766:WBS327768 WLO327766:WLO327768 WVK327766:WVK327768 C393302:C393304 IY393302:IY393304 SU393302:SU393304 ACQ393302:ACQ393304 AMM393302:AMM393304 AWI393302:AWI393304 BGE393302:BGE393304 BQA393302:BQA393304 BZW393302:BZW393304 CJS393302:CJS393304 CTO393302:CTO393304 DDK393302:DDK393304 DNG393302:DNG393304 DXC393302:DXC393304 EGY393302:EGY393304 EQU393302:EQU393304 FAQ393302:FAQ393304 FKM393302:FKM393304 FUI393302:FUI393304 GEE393302:GEE393304 GOA393302:GOA393304 GXW393302:GXW393304 HHS393302:HHS393304 HRO393302:HRO393304 IBK393302:IBK393304 ILG393302:ILG393304 IVC393302:IVC393304 JEY393302:JEY393304 JOU393302:JOU393304 JYQ393302:JYQ393304 KIM393302:KIM393304 KSI393302:KSI393304 LCE393302:LCE393304 LMA393302:LMA393304 LVW393302:LVW393304 MFS393302:MFS393304 MPO393302:MPO393304 MZK393302:MZK393304 NJG393302:NJG393304 NTC393302:NTC393304 OCY393302:OCY393304 OMU393302:OMU393304 OWQ393302:OWQ393304 PGM393302:PGM393304 PQI393302:PQI393304 QAE393302:QAE393304 QKA393302:QKA393304 QTW393302:QTW393304 RDS393302:RDS393304 RNO393302:RNO393304 RXK393302:RXK393304 SHG393302:SHG393304 SRC393302:SRC393304 TAY393302:TAY393304 TKU393302:TKU393304 TUQ393302:TUQ393304 UEM393302:UEM393304 UOI393302:UOI393304 UYE393302:UYE393304 VIA393302:VIA393304 VRW393302:VRW393304 WBS393302:WBS393304 WLO393302:WLO393304 WVK393302:WVK393304 C458838:C458840 IY458838:IY458840 SU458838:SU458840 ACQ458838:ACQ458840 AMM458838:AMM458840 AWI458838:AWI458840 BGE458838:BGE458840 BQA458838:BQA458840 BZW458838:BZW458840 CJS458838:CJS458840 CTO458838:CTO458840 DDK458838:DDK458840 DNG458838:DNG458840 DXC458838:DXC458840 EGY458838:EGY458840 EQU458838:EQU458840 FAQ458838:FAQ458840 FKM458838:FKM458840 FUI458838:FUI458840 GEE458838:GEE458840 GOA458838:GOA458840 GXW458838:GXW458840 HHS458838:HHS458840 HRO458838:HRO458840 IBK458838:IBK458840 ILG458838:ILG458840 IVC458838:IVC458840 JEY458838:JEY458840 JOU458838:JOU458840 JYQ458838:JYQ458840 KIM458838:KIM458840 KSI458838:KSI458840 LCE458838:LCE458840 LMA458838:LMA458840 LVW458838:LVW458840 MFS458838:MFS458840 MPO458838:MPO458840 MZK458838:MZK458840 NJG458838:NJG458840 NTC458838:NTC458840 OCY458838:OCY458840 OMU458838:OMU458840 OWQ458838:OWQ458840 PGM458838:PGM458840 PQI458838:PQI458840 QAE458838:QAE458840 QKA458838:QKA458840 QTW458838:QTW458840 RDS458838:RDS458840 RNO458838:RNO458840 RXK458838:RXK458840 SHG458838:SHG458840 SRC458838:SRC458840 TAY458838:TAY458840 TKU458838:TKU458840 TUQ458838:TUQ458840 UEM458838:UEM458840 UOI458838:UOI458840 UYE458838:UYE458840 VIA458838:VIA458840 VRW458838:VRW458840 WBS458838:WBS458840 WLO458838:WLO458840 WVK458838:WVK458840 C524374:C524376 IY524374:IY524376 SU524374:SU524376 ACQ524374:ACQ524376 AMM524374:AMM524376 AWI524374:AWI524376 BGE524374:BGE524376 BQA524374:BQA524376 BZW524374:BZW524376 CJS524374:CJS524376 CTO524374:CTO524376 DDK524374:DDK524376 DNG524374:DNG524376 DXC524374:DXC524376 EGY524374:EGY524376 EQU524374:EQU524376 FAQ524374:FAQ524376 FKM524374:FKM524376 FUI524374:FUI524376 GEE524374:GEE524376 GOA524374:GOA524376 GXW524374:GXW524376 HHS524374:HHS524376 HRO524374:HRO524376 IBK524374:IBK524376 ILG524374:ILG524376 IVC524374:IVC524376 JEY524374:JEY524376 JOU524374:JOU524376 JYQ524374:JYQ524376 KIM524374:KIM524376 KSI524374:KSI524376 LCE524374:LCE524376 LMA524374:LMA524376 LVW524374:LVW524376 MFS524374:MFS524376 MPO524374:MPO524376 MZK524374:MZK524376 NJG524374:NJG524376 NTC524374:NTC524376 OCY524374:OCY524376 OMU524374:OMU524376 OWQ524374:OWQ524376 PGM524374:PGM524376 PQI524374:PQI524376 QAE524374:QAE524376 QKA524374:QKA524376 QTW524374:QTW524376 RDS524374:RDS524376 RNO524374:RNO524376 RXK524374:RXK524376 SHG524374:SHG524376 SRC524374:SRC524376 TAY524374:TAY524376 TKU524374:TKU524376 TUQ524374:TUQ524376 UEM524374:UEM524376 UOI524374:UOI524376 UYE524374:UYE524376 VIA524374:VIA524376 VRW524374:VRW524376 WBS524374:WBS524376 WLO524374:WLO524376 WVK524374:WVK524376 C589910:C589912 IY589910:IY589912 SU589910:SU589912 ACQ589910:ACQ589912 AMM589910:AMM589912 AWI589910:AWI589912 BGE589910:BGE589912 BQA589910:BQA589912 BZW589910:BZW589912 CJS589910:CJS589912 CTO589910:CTO589912 DDK589910:DDK589912 DNG589910:DNG589912 DXC589910:DXC589912 EGY589910:EGY589912 EQU589910:EQU589912 FAQ589910:FAQ589912 FKM589910:FKM589912 FUI589910:FUI589912 GEE589910:GEE589912 GOA589910:GOA589912 GXW589910:GXW589912 HHS589910:HHS589912 HRO589910:HRO589912 IBK589910:IBK589912 ILG589910:ILG589912 IVC589910:IVC589912 JEY589910:JEY589912 JOU589910:JOU589912 JYQ589910:JYQ589912 KIM589910:KIM589912 KSI589910:KSI589912 LCE589910:LCE589912 LMA589910:LMA589912 LVW589910:LVW589912 MFS589910:MFS589912 MPO589910:MPO589912 MZK589910:MZK589912 NJG589910:NJG589912 NTC589910:NTC589912 OCY589910:OCY589912 OMU589910:OMU589912 OWQ589910:OWQ589912 PGM589910:PGM589912 PQI589910:PQI589912 QAE589910:QAE589912 QKA589910:QKA589912 QTW589910:QTW589912 RDS589910:RDS589912 RNO589910:RNO589912 RXK589910:RXK589912 SHG589910:SHG589912 SRC589910:SRC589912 TAY589910:TAY589912 TKU589910:TKU589912 TUQ589910:TUQ589912 UEM589910:UEM589912 UOI589910:UOI589912 UYE589910:UYE589912 VIA589910:VIA589912 VRW589910:VRW589912 WBS589910:WBS589912 WLO589910:WLO589912 WVK589910:WVK589912 C655446:C655448 IY655446:IY655448 SU655446:SU655448 ACQ655446:ACQ655448 AMM655446:AMM655448 AWI655446:AWI655448 BGE655446:BGE655448 BQA655446:BQA655448 BZW655446:BZW655448 CJS655446:CJS655448 CTO655446:CTO655448 DDK655446:DDK655448 DNG655446:DNG655448 DXC655446:DXC655448 EGY655446:EGY655448 EQU655446:EQU655448 FAQ655446:FAQ655448 FKM655446:FKM655448 FUI655446:FUI655448 GEE655446:GEE655448 GOA655446:GOA655448 GXW655446:GXW655448 HHS655446:HHS655448 HRO655446:HRO655448 IBK655446:IBK655448 ILG655446:ILG655448 IVC655446:IVC655448 JEY655446:JEY655448 JOU655446:JOU655448 JYQ655446:JYQ655448 KIM655446:KIM655448 KSI655446:KSI655448 LCE655446:LCE655448 LMA655446:LMA655448 LVW655446:LVW655448 MFS655446:MFS655448 MPO655446:MPO655448 MZK655446:MZK655448 NJG655446:NJG655448 NTC655446:NTC655448 OCY655446:OCY655448 OMU655446:OMU655448 OWQ655446:OWQ655448 PGM655446:PGM655448 PQI655446:PQI655448 QAE655446:QAE655448 QKA655446:QKA655448 QTW655446:QTW655448 RDS655446:RDS655448 RNO655446:RNO655448 RXK655446:RXK655448 SHG655446:SHG655448 SRC655446:SRC655448 TAY655446:TAY655448 TKU655446:TKU655448 TUQ655446:TUQ655448 UEM655446:UEM655448 UOI655446:UOI655448 UYE655446:UYE655448 VIA655446:VIA655448 VRW655446:VRW655448 WBS655446:WBS655448 WLO655446:WLO655448 WVK655446:WVK655448 C720982:C720984 IY720982:IY720984 SU720982:SU720984 ACQ720982:ACQ720984 AMM720982:AMM720984 AWI720982:AWI720984 BGE720982:BGE720984 BQA720982:BQA720984 BZW720982:BZW720984 CJS720982:CJS720984 CTO720982:CTO720984 DDK720982:DDK720984 DNG720982:DNG720984 DXC720982:DXC720984 EGY720982:EGY720984 EQU720982:EQU720984 FAQ720982:FAQ720984 FKM720982:FKM720984 FUI720982:FUI720984 GEE720982:GEE720984 GOA720982:GOA720984 GXW720982:GXW720984 HHS720982:HHS720984 HRO720982:HRO720984 IBK720982:IBK720984 ILG720982:ILG720984 IVC720982:IVC720984 JEY720982:JEY720984 JOU720982:JOU720984 JYQ720982:JYQ720984 KIM720982:KIM720984 KSI720982:KSI720984 LCE720982:LCE720984 LMA720982:LMA720984 LVW720982:LVW720984 MFS720982:MFS720984 MPO720982:MPO720984 MZK720982:MZK720984 NJG720982:NJG720984 NTC720982:NTC720984 OCY720982:OCY720984 OMU720982:OMU720984 OWQ720982:OWQ720984 PGM720982:PGM720984 PQI720982:PQI720984 QAE720982:QAE720984 QKA720982:QKA720984 QTW720982:QTW720984 RDS720982:RDS720984 RNO720982:RNO720984 RXK720982:RXK720984 SHG720982:SHG720984 SRC720982:SRC720984 TAY720982:TAY720984 TKU720982:TKU720984 TUQ720982:TUQ720984 UEM720982:UEM720984 UOI720982:UOI720984 UYE720982:UYE720984 VIA720982:VIA720984 VRW720982:VRW720984 WBS720982:WBS720984 WLO720982:WLO720984 WVK720982:WVK720984 C786518:C786520 IY786518:IY786520 SU786518:SU786520 ACQ786518:ACQ786520 AMM786518:AMM786520 AWI786518:AWI786520 BGE786518:BGE786520 BQA786518:BQA786520 BZW786518:BZW786520 CJS786518:CJS786520 CTO786518:CTO786520 DDK786518:DDK786520 DNG786518:DNG786520 DXC786518:DXC786520 EGY786518:EGY786520 EQU786518:EQU786520 FAQ786518:FAQ786520 FKM786518:FKM786520 FUI786518:FUI786520 GEE786518:GEE786520 GOA786518:GOA786520 GXW786518:GXW786520 HHS786518:HHS786520 HRO786518:HRO786520 IBK786518:IBK786520 ILG786518:ILG786520 IVC786518:IVC786520 JEY786518:JEY786520 JOU786518:JOU786520 JYQ786518:JYQ786520 KIM786518:KIM786520 KSI786518:KSI786520 LCE786518:LCE786520 LMA786518:LMA786520 LVW786518:LVW786520 MFS786518:MFS786520 MPO786518:MPO786520 MZK786518:MZK786520 NJG786518:NJG786520 NTC786518:NTC786520 OCY786518:OCY786520 OMU786518:OMU786520 OWQ786518:OWQ786520 PGM786518:PGM786520 PQI786518:PQI786520 QAE786518:QAE786520 QKA786518:QKA786520 QTW786518:QTW786520 RDS786518:RDS786520 RNO786518:RNO786520 RXK786518:RXK786520 SHG786518:SHG786520 SRC786518:SRC786520 TAY786518:TAY786520 TKU786518:TKU786520 TUQ786518:TUQ786520 UEM786518:UEM786520 UOI786518:UOI786520 UYE786518:UYE786520 VIA786518:VIA786520 VRW786518:VRW786520 WBS786518:WBS786520 WLO786518:WLO786520 WVK786518:WVK786520 C852054:C852056 IY852054:IY852056 SU852054:SU852056 ACQ852054:ACQ852056 AMM852054:AMM852056 AWI852054:AWI852056 BGE852054:BGE852056 BQA852054:BQA852056 BZW852054:BZW852056 CJS852054:CJS852056 CTO852054:CTO852056 DDK852054:DDK852056 DNG852054:DNG852056 DXC852054:DXC852056 EGY852054:EGY852056 EQU852054:EQU852056 FAQ852054:FAQ852056 FKM852054:FKM852056 FUI852054:FUI852056 GEE852054:GEE852056 GOA852054:GOA852056 GXW852054:GXW852056 HHS852054:HHS852056 HRO852054:HRO852056 IBK852054:IBK852056 ILG852054:ILG852056 IVC852054:IVC852056 JEY852054:JEY852056 JOU852054:JOU852056 JYQ852054:JYQ852056 KIM852054:KIM852056 KSI852054:KSI852056 LCE852054:LCE852056 LMA852054:LMA852056 LVW852054:LVW852056 MFS852054:MFS852056 MPO852054:MPO852056 MZK852054:MZK852056 NJG852054:NJG852056 NTC852054:NTC852056 OCY852054:OCY852056 OMU852054:OMU852056 OWQ852054:OWQ852056 PGM852054:PGM852056 PQI852054:PQI852056 QAE852054:QAE852056 QKA852054:QKA852056 QTW852054:QTW852056 RDS852054:RDS852056 RNO852054:RNO852056 RXK852054:RXK852056 SHG852054:SHG852056 SRC852054:SRC852056 TAY852054:TAY852056 TKU852054:TKU852056 TUQ852054:TUQ852056 UEM852054:UEM852056 UOI852054:UOI852056 UYE852054:UYE852056 VIA852054:VIA852056 VRW852054:VRW852056 WBS852054:WBS852056 WLO852054:WLO852056 WVK852054:WVK852056 C917590:C917592 IY917590:IY917592 SU917590:SU917592 ACQ917590:ACQ917592 AMM917590:AMM917592 AWI917590:AWI917592 BGE917590:BGE917592 BQA917590:BQA917592 BZW917590:BZW917592 CJS917590:CJS917592 CTO917590:CTO917592 DDK917590:DDK917592 DNG917590:DNG917592 DXC917590:DXC917592 EGY917590:EGY917592 EQU917590:EQU917592 FAQ917590:FAQ917592 FKM917590:FKM917592 FUI917590:FUI917592 GEE917590:GEE917592 GOA917590:GOA917592 GXW917590:GXW917592 HHS917590:HHS917592 HRO917590:HRO917592 IBK917590:IBK917592 ILG917590:ILG917592 IVC917590:IVC917592 JEY917590:JEY917592 JOU917590:JOU917592 JYQ917590:JYQ917592 KIM917590:KIM917592 KSI917590:KSI917592 LCE917590:LCE917592 LMA917590:LMA917592 LVW917590:LVW917592 MFS917590:MFS917592 MPO917590:MPO917592 MZK917590:MZK917592 NJG917590:NJG917592 NTC917590:NTC917592 OCY917590:OCY917592 OMU917590:OMU917592 OWQ917590:OWQ917592 PGM917590:PGM917592 PQI917590:PQI917592 QAE917590:QAE917592 QKA917590:QKA917592 QTW917590:QTW917592 RDS917590:RDS917592 RNO917590:RNO917592 RXK917590:RXK917592 SHG917590:SHG917592 SRC917590:SRC917592 TAY917590:TAY917592 TKU917590:TKU917592 TUQ917590:TUQ917592 UEM917590:UEM917592 UOI917590:UOI917592 UYE917590:UYE917592 VIA917590:VIA917592 VRW917590:VRW917592 WBS917590:WBS917592 WLO917590:WLO917592 WVK917590:WVK917592 C983126:C983128 IY983126:IY983128 SU983126:SU983128 ACQ983126:ACQ983128 AMM983126:AMM983128 AWI983126:AWI983128 BGE983126:BGE983128 BQA983126:BQA983128 BZW983126:BZW983128 CJS983126:CJS983128 CTO983126:CTO983128 DDK983126:DDK983128 DNG983126:DNG983128 DXC983126:DXC983128 EGY983126:EGY983128 EQU983126:EQU983128 FAQ983126:FAQ983128 FKM983126:FKM983128 FUI983126:FUI983128 GEE983126:GEE983128 GOA983126:GOA983128 GXW983126:GXW983128 HHS983126:HHS983128 HRO983126:HRO983128 IBK983126:IBK983128 ILG983126:ILG983128 IVC983126:IVC983128 JEY983126:JEY983128 JOU983126:JOU983128 JYQ983126:JYQ983128 KIM983126:KIM983128 KSI983126:KSI983128 LCE983126:LCE983128 LMA983126:LMA983128 LVW983126:LVW983128 MFS983126:MFS983128 MPO983126:MPO983128 MZK983126:MZK983128 NJG983126:NJG983128 NTC983126:NTC983128 OCY983126:OCY983128 OMU983126:OMU983128 OWQ983126:OWQ983128 PGM983126:PGM983128 PQI983126:PQI983128 QAE983126:QAE983128 QKA983126:QKA983128 QTW983126:QTW983128 RDS983126:RDS983128 RNO983126:RNO983128 RXK983126:RXK983128 SHG983126:SHG983128 SRC983126:SRC983128 TAY983126:TAY983128 TKU983126:TKU983128 TUQ983126:TUQ983128 UEM983126:UEM983128 UOI983126:UOI983128 UYE983126:UYE983128 VIA983126:VIA983128 VRW983126:VRW983128 WBS983126:WBS983128 WLO983126:WLO983128 WVK983126:WVK983128 C91:C94 IY91:IY94 SU91:SU94 ACQ91:ACQ94 AMM91:AMM94 AWI91:AWI94 BGE91:BGE94 BQA91:BQA94 BZW91:BZW94 CJS91:CJS94 CTO91:CTO94 DDK91:DDK94 DNG91:DNG94 DXC91:DXC94 EGY91:EGY94 EQU91:EQU94 FAQ91:FAQ94 FKM91:FKM94 FUI91:FUI94 GEE91:GEE94 GOA91:GOA94 GXW91:GXW94 HHS91:HHS94 HRO91:HRO94 IBK91:IBK94 ILG91:ILG94 IVC91:IVC94 JEY91:JEY94 JOU91:JOU94 JYQ91:JYQ94 KIM91:KIM94 KSI91:KSI94 LCE91:LCE94 LMA91:LMA94 LVW91:LVW94 MFS91:MFS94 MPO91:MPO94 MZK91:MZK94 NJG91:NJG94 NTC91:NTC94 OCY91:OCY94 OMU91:OMU94 OWQ91:OWQ94 PGM91:PGM94 PQI91:PQI94 QAE91:QAE94 QKA91:QKA94 QTW91:QTW94 RDS91:RDS94 RNO91:RNO94 RXK91:RXK94 SHG91:SHG94 SRC91:SRC94 TAY91:TAY94 TKU91:TKU94 TUQ91:TUQ94 UEM91:UEM94 UOI91:UOI94 UYE91:UYE94 VIA91:VIA94 VRW91:VRW94 WBS91:WBS94 WLO91:WLO94 WVK91:WVK94 C65627:C65630 IY65627:IY65630 SU65627:SU65630 ACQ65627:ACQ65630 AMM65627:AMM65630 AWI65627:AWI65630 BGE65627:BGE65630 BQA65627:BQA65630 BZW65627:BZW65630 CJS65627:CJS65630 CTO65627:CTO65630 DDK65627:DDK65630 DNG65627:DNG65630 DXC65627:DXC65630 EGY65627:EGY65630 EQU65627:EQU65630 FAQ65627:FAQ65630 FKM65627:FKM65630 FUI65627:FUI65630 GEE65627:GEE65630 GOA65627:GOA65630 GXW65627:GXW65630 HHS65627:HHS65630 HRO65627:HRO65630 IBK65627:IBK65630 ILG65627:ILG65630 IVC65627:IVC65630 JEY65627:JEY65630 JOU65627:JOU65630 JYQ65627:JYQ65630 KIM65627:KIM65630 KSI65627:KSI65630 LCE65627:LCE65630 LMA65627:LMA65630 LVW65627:LVW65630 MFS65627:MFS65630 MPO65627:MPO65630 MZK65627:MZK65630 NJG65627:NJG65630 NTC65627:NTC65630 OCY65627:OCY65630 OMU65627:OMU65630 OWQ65627:OWQ65630 PGM65627:PGM65630 PQI65627:PQI65630 QAE65627:QAE65630 QKA65627:QKA65630 QTW65627:QTW65630 RDS65627:RDS65630 RNO65627:RNO65630 RXK65627:RXK65630 SHG65627:SHG65630 SRC65627:SRC65630 TAY65627:TAY65630 TKU65627:TKU65630 TUQ65627:TUQ65630 UEM65627:UEM65630 UOI65627:UOI65630 UYE65627:UYE65630 VIA65627:VIA65630 VRW65627:VRW65630 WBS65627:WBS65630 WLO65627:WLO65630 WVK65627:WVK65630 C131163:C131166 IY131163:IY131166 SU131163:SU131166 ACQ131163:ACQ131166 AMM131163:AMM131166 AWI131163:AWI131166 BGE131163:BGE131166 BQA131163:BQA131166 BZW131163:BZW131166 CJS131163:CJS131166 CTO131163:CTO131166 DDK131163:DDK131166 DNG131163:DNG131166 DXC131163:DXC131166 EGY131163:EGY131166 EQU131163:EQU131166 FAQ131163:FAQ131166 FKM131163:FKM131166 FUI131163:FUI131166 GEE131163:GEE131166 GOA131163:GOA131166 GXW131163:GXW131166 HHS131163:HHS131166 HRO131163:HRO131166 IBK131163:IBK131166 ILG131163:ILG131166 IVC131163:IVC131166 JEY131163:JEY131166 JOU131163:JOU131166 JYQ131163:JYQ131166 KIM131163:KIM131166 KSI131163:KSI131166 LCE131163:LCE131166 LMA131163:LMA131166 LVW131163:LVW131166 MFS131163:MFS131166 MPO131163:MPO131166 MZK131163:MZK131166 NJG131163:NJG131166 NTC131163:NTC131166 OCY131163:OCY131166 OMU131163:OMU131166 OWQ131163:OWQ131166 PGM131163:PGM131166 PQI131163:PQI131166 QAE131163:QAE131166 QKA131163:QKA131166 QTW131163:QTW131166 RDS131163:RDS131166 RNO131163:RNO131166 RXK131163:RXK131166 SHG131163:SHG131166 SRC131163:SRC131166 TAY131163:TAY131166 TKU131163:TKU131166 TUQ131163:TUQ131166 UEM131163:UEM131166 UOI131163:UOI131166 UYE131163:UYE131166 VIA131163:VIA131166 VRW131163:VRW131166 WBS131163:WBS131166 WLO131163:WLO131166 WVK131163:WVK131166 C196699:C196702 IY196699:IY196702 SU196699:SU196702 ACQ196699:ACQ196702 AMM196699:AMM196702 AWI196699:AWI196702 BGE196699:BGE196702 BQA196699:BQA196702 BZW196699:BZW196702 CJS196699:CJS196702 CTO196699:CTO196702 DDK196699:DDK196702 DNG196699:DNG196702 DXC196699:DXC196702 EGY196699:EGY196702 EQU196699:EQU196702 FAQ196699:FAQ196702 FKM196699:FKM196702 FUI196699:FUI196702 GEE196699:GEE196702 GOA196699:GOA196702 GXW196699:GXW196702 HHS196699:HHS196702 HRO196699:HRO196702 IBK196699:IBK196702 ILG196699:ILG196702 IVC196699:IVC196702 JEY196699:JEY196702 JOU196699:JOU196702 JYQ196699:JYQ196702 KIM196699:KIM196702 KSI196699:KSI196702 LCE196699:LCE196702 LMA196699:LMA196702 LVW196699:LVW196702 MFS196699:MFS196702 MPO196699:MPO196702 MZK196699:MZK196702 NJG196699:NJG196702 NTC196699:NTC196702 OCY196699:OCY196702 OMU196699:OMU196702 OWQ196699:OWQ196702 PGM196699:PGM196702 PQI196699:PQI196702 QAE196699:QAE196702 QKA196699:QKA196702 QTW196699:QTW196702 RDS196699:RDS196702 RNO196699:RNO196702 RXK196699:RXK196702 SHG196699:SHG196702 SRC196699:SRC196702 TAY196699:TAY196702 TKU196699:TKU196702 TUQ196699:TUQ196702 UEM196699:UEM196702 UOI196699:UOI196702 UYE196699:UYE196702 VIA196699:VIA196702 VRW196699:VRW196702 WBS196699:WBS196702 WLO196699:WLO196702 WVK196699:WVK196702 C262235:C262238 IY262235:IY262238 SU262235:SU262238 ACQ262235:ACQ262238 AMM262235:AMM262238 AWI262235:AWI262238 BGE262235:BGE262238 BQA262235:BQA262238 BZW262235:BZW262238 CJS262235:CJS262238 CTO262235:CTO262238 DDK262235:DDK262238 DNG262235:DNG262238 DXC262235:DXC262238 EGY262235:EGY262238 EQU262235:EQU262238 FAQ262235:FAQ262238 FKM262235:FKM262238 FUI262235:FUI262238 GEE262235:GEE262238 GOA262235:GOA262238 GXW262235:GXW262238 HHS262235:HHS262238 HRO262235:HRO262238 IBK262235:IBK262238 ILG262235:ILG262238 IVC262235:IVC262238 JEY262235:JEY262238 JOU262235:JOU262238 JYQ262235:JYQ262238 KIM262235:KIM262238 KSI262235:KSI262238 LCE262235:LCE262238 LMA262235:LMA262238 LVW262235:LVW262238 MFS262235:MFS262238 MPO262235:MPO262238 MZK262235:MZK262238 NJG262235:NJG262238 NTC262235:NTC262238 OCY262235:OCY262238 OMU262235:OMU262238 OWQ262235:OWQ262238 PGM262235:PGM262238 PQI262235:PQI262238 QAE262235:QAE262238 QKA262235:QKA262238 QTW262235:QTW262238 RDS262235:RDS262238 RNO262235:RNO262238 RXK262235:RXK262238 SHG262235:SHG262238 SRC262235:SRC262238 TAY262235:TAY262238 TKU262235:TKU262238 TUQ262235:TUQ262238 UEM262235:UEM262238 UOI262235:UOI262238 UYE262235:UYE262238 VIA262235:VIA262238 VRW262235:VRW262238 WBS262235:WBS262238 WLO262235:WLO262238 WVK262235:WVK262238 C327771:C327774 IY327771:IY327774 SU327771:SU327774 ACQ327771:ACQ327774 AMM327771:AMM327774 AWI327771:AWI327774 BGE327771:BGE327774 BQA327771:BQA327774 BZW327771:BZW327774 CJS327771:CJS327774 CTO327771:CTO327774 DDK327771:DDK327774 DNG327771:DNG327774 DXC327771:DXC327774 EGY327771:EGY327774 EQU327771:EQU327774 FAQ327771:FAQ327774 FKM327771:FKM327774 FUI327771:FUI327774 GEE327771:GEE327774 GOA327771:GOA327774 GXW327771:GXW327774 HHS327771:HHS327774 HRO327771:HRO327774 IBK327771:IBK327774 ILG327771:ILG327774 IVC327771:IVC327774 JEY327771:JEY327774 JOU327771:JOU327774 JYQ327771:JYQ327774 KIM327771:KIM327774 KSI327771:KSI327774 LCE327771:LCE327774 LMA327771:LMA327774 LVW327771:LVW327774 MFS327771:MFS327774 MPO327771:MPO327774 MZK327771:MZK327774 NJG327771:NJG327774 NTC327771:NTC327774 OCY327771:OCY327774 OMU327771:OMU327774 OWQ327771:OWQ327774 PGM327771:PGM327774 PQI327771:PQI327774 QAE327771:QAE327774 QKA327771:QKA327774 QTW327771:QTW327774 RDS327771:RDS327774 RNO327771:RNO327774 RXK327771:RXK327774 SHG327771:SHG327774 SRC327771:SRC327774 TAY327771:TAY327774 TKU327771:TKU327774 TUQ327771:TUQ327774 UEM327771:UEM327774 UOI327771:UOI327774 UYE327771:UYE327774 VIA327771:VIA327774 VRW327771:VRW327774 WBS327771:WBS327774 WLO327771:WLO327774 WVK327771:WVK327774 C393307:C393310 IY393307:IY393310 SU393307:SU393310 ACQ393307:ACQ393310 AMM393307:AMM393310 AWI393307:AWI393310 BGE393307:BGE393310 BQA393307:BQA393310 BZW393307:BZW393310 CJS393307:CJS393310 CTO393307:CTO393310 DDK393307:DDK393310 DNG393307:DNG393310 DXC393307:DXC393310 EGY393307:EGY393310 EQU393307:EQU393310 FAQ393307:FAQ393310 FKM393307:FKM393310 FUI393307:FUI393310 GEE393307:GEE393310 GOA393307:GOA393310 GXW393307:GXW393310 HHS393307:HHS393310 HRO393307:HRO393310 IBK393307:IBK393310 ILG393307:ILG393310 IVC393307:IVC393310 JEY393307:JEY393310 JOU393307:JOU393310 JYQ393307:JYQ393310 KIM393307:KIM393310 KSI393307:KSI393310 LCE393307:LCE393310 LMA393307:LMA393310 LVW393307:LVW393310 MFS393307:MFS393310 MPO393307:MPO393310 MZK393307:MZK393310 NJG393307:NJG393310 NTC393307:NTC393310 OCY393307:OCY393310 OMU393307:OMU393310 OWQ393307:OWQ393310 PGM393307:PGM393310 PQI393307:PQI393310 QAE393307:QAE393310 QKA393307:QKA393310 QTW393307:QTW393310 RDS393307:RDS393310 RNO393307:RNO393310 RXK393307:RXK393310 SHG393307:SHG393310 SRC393307:SRC393310 TAY393307:TAY393310 TKU393307:TKU393310 TUQ393307:TUQ393310 UEM393307:UEM393310 UOI393307:UOI393310 UYE393307:UYE393310 VIA393307:VIA393310 VRW393307:VRW393310 WBS393307:WBS393310 WLO393307:WLO393310 WVK393307:WVK393310 C458843:C458846 IY458843:IY458846 SU458843:SU458846 ACQ458843:ACQ458846 AMM458843:AMM458846 AWI458843:AWI458846 BGE458843:BGE458846 BQA458843:BQA458846 BZW458843:BZW458846 CJS458843:CJS458846 CTO458843:CTO458846 DDK458843:DDK458846 DNG458843:DNG458846 DXC458843:DXC458846 EGY458843:EGY458846 EQU458843:EQU458846 FAQ458843:FAQ458846 FKM458843:FKM458846 FUI458843:FUI458846 GEE458843:GEE458846 GOA458843:GOA458846 GXW458843:GXW458846 HHS458843:HHS458846 HRO458843:HRO458846 IBK458843:IBK458846 ILG458843:ILG458846 IVC458843:IVC458846 JEY458843:JEY458846 JOU458843:JOU458846 JYQ458843:JYQ458846 KIM458843:KIM458846 KSI458843:KSI458846 LCE458843:LCE458846 LMA458843:LMA458846 LVW458843:LVW458846 MFS458843:MFS458846 MPO458843:MPO458846 MZK458843:MZK458846 NJG458843:NJG458846 NTC458843:NTC458846 OCY458843:OCY458846 OMU458843:OMU458846 OWQ458843:OWQ458846 PGM458843:PGM458846 PQI458843:PQI458846 QAE458843:QAE458846 QKA458843:QKA458846 QTW458843:QTW458846 RDS458843:RDS458846 RNO458843:RNO458846 RXK458843:RXK458846 SHG458843:SHG458846 SRC458843:SRC458846 TAY458843:TAY458846 TKU458843:TKU458846 TUQ458843:TUQ458846 UEM458843:UEM458846 UOI458843:UOI458846 UYE458843:UYE458846 VIA458843:VIA458846 VRW458843:VRW458846 WBS458843:WBS458846 WLO458843:WLO458846 WVK458843:WVK458846 C524379:C524382 IY524379:IY524382 SU524379:SU524382 ACQ524379:ACQ524382 AMM524379:AMM524382 AWI524379:AWI524382 BGE524379:BGE524382 BQA524379:BQA524382 BZW524379:BZW524382 CJS524379:CJS524382 CTO524379:CTO524382 DDK524379:DDK524382 DNG524379:DNG524382 DXC524379:DXC524382 EGY524379:EGY524382 EQU524379:EQU524382 FAQ524379:FAQ524382 FKM524379:FKM524382 FUI524379:FUI524382 GEE524379:GEE524382 GOA524379:GOA524382 GXW524379:GXW524382 HHS524379:HHS524382 HRO524379:HRO524382 IBK524379:IBK524382 ILG524379:ILG524382 IVC524379:IVC524382 JEY524379:JEY524382 JOU524379:JOU524382 JYQ524379:JYQ524382 KIM524379:KIM524382 KSI524379:KSI524382 LCE524379:LCE524382 LMA524379:LMA524382 LVW524379:LVW524382 MFS524379:MFS524382 MPO524379:MPO524382 MZK524379:MZK524382 NJG524379:NJG524382 NTC524379:NTC524382 OCY524379:OCY524382 OMU524379:OMU524382 OWQ524379:OWQ524382 PGM524379:PGM524382 PQI524379:PQI524382 QAE524379:QAE524382 QKA524379:QKA524382 QTW524379:QTW524382 RDS524379:RDS524382 RNO524379:RNO524382 RXK524379:RXK524382 SHG524379:SHG524382 SRC524379:SRC524382 TAY524379:TAY524382 TKU524379:TKU524382 TUQ524379:TUQ524382 UEM524379:UEM524382 UOI524379:UOI524382 UYE524379:UYE524382 VIA524379:VIA524382 VRW524379:VRW524382 WBS524379:WBS524382 WLO524379:WLO524382 WVK524379:WVK524382 C589915:C589918 IY589915:IY589918 SU589915:SU589918 ACQ589915:ACQ589918 AMM589915:AMM589918 AWI589915:AWI589918 BGE589915:BGE589918 BQA589915:BQA589918 BZW589915:BZW589918 CJS589915:CJS589918 CTO589915:CTO589918 DDK589915:DDK589918 DNG589915:DNG589918 DXC589915:DXC589918 EGY589915:EGY589918 EQU589915:EQU589918 FAQ589915:FAQ589918 FKM589915:FKM589918 FUI589915:FUI589918 GEE589915:GEE589918 GOA589915:GOA589918 GXW589915:GXW589918 HHS589915:HHS589918 HRO589915:HRO589918 IBK589915:IBK589918 ILG589915:ILG589918 IVC589915:IVC589918 JEY589915:JEY589918 JOU589915:JOU589918 JYQ589915:JYQ589918 KIM589915:KIM589918 KSI589915:KSI589918 LCE589915:LCE589918 LMA589915:LMA589918 LVW589915:LVW589918 MFS589915:MFS589918 MPO589915:MPO589918 MZK589915:MZK589918 NJG589915:NJG589918 NTC589915:NTC589918 OCY589915:OCY589918 OMU589915:OMU589918 OWQ589915:OWQ589918 PGM589915:PGM589918 PQI589915:PQI589918 QAE589915:QAE589918 QKA589915:QKA589918 QTW589915:QTW589918 RDS589915:RDS589918 RNO589915:RNO589918 RXK589915:RXK589918 SHG589915:SHG589918 SRC589915:SRC589918 TAY589915:TAY589918 TKU589915:TKU589918 TUQ589915:TUQ589918 UEM589915:UEM589918 UOI589915:UOI589918 UYE589915:UYE589918 VIA589915:VIA589918 VRW589915:VRW589918 WBS589915:WBS589918 WLO589915:WLO589918 WVK589915:WVK589918 C655451:C655454 IY655451:IY655454 SU655451:SU655454 ACQ655451:ACQ655454 AMM655451:AMM655454 AWI655451:AWI655454 BGE655451:BGE655454 BQA655451:BQA655454 BZW655451:BZW655454 CJS655451:CJS655454 CTO655451:CTO655454 DDK655451:DDK655454 DNG655451:DNG655454 DXC655451:DXC655454 EGY655451:EGY655454 EQU655451:EQU655454 FAQ655451:FAQ655454 FKM655451:FKM655454 FUI655451:FUI655454 GEE655451:GEE655454 GOA655451:GOA655454 GXW655451:GXW655454 HHS655451:HHS655454 HRO655451:HRO655454 IBK655451:IBK655454 ILG655451:ILG655454 IVC655451:IVC655454 JEY655451:JEY655454 JOU655451:JOU655454 JYQ655451:JYQ655454 KIM655451:KIM655454 KSI655451:KSI655454 LCE655451:LCE655454 LMA655451:LMA655454 LVW655451:LVW655454 MFS655451:MFS655454 MPO655451:MPO655454 MZK655451:MZK655454 NJG655451:NJG655454 NTC655451:NTC655454 OCY655451:OCY655454 OMU655451:OMU655454 OWQ655451:OWQ655454 PGM655451:PGM655454 PQI655451:PQI655454 QAE655451:QAE655454 QKA655451:QKA655454 QTW655451:QTW655454 RDS655451:RDS655454 RNO655451:RNO655454 RXK655451:RXK655454 SHG655451:SHG655454 SRC655451:SRC655454 TAY655451:TAY655454 TKU655451:TKU655454 TUQ655451:TUQ655454 UEM655451:UEM655454 UOI655451:UOI655454 UYE655451:UYE655454 VIA655451:VIA655454 VRW655451:VRW655454 WBS655451:WBS655454 WLO655451:WLO655454 WVK655451:WVK655454 C720987:C720990 IY720987:IY720990 SU720987:SU720990 ACQ720987:ACQ720990 AMM720987:AMM720990 AWI720987:AWI720990 BGE720987:BGE720990 BQA720987:BQA720990 BZW720987:BZW720990 CJS720987:CJS720990 CTO720987:CTO720990 DDK720987:DDK720990 DNG720987:DNG720990 DXC720987:DXC720990 EGY720987:EGY720990 EQU720987:EQU720990 FAQ720987:FAQ720990 FKM720987:FKM720990 FUI720987:FUI720990 GEE720987:GEE720990 GOA720987:GOA720990 GXW720987:GXW720990 HHS720987:HHS720990 HRO720987:HRO720990 IBK720987:IBK720990 ILG720987:ILG720990 IVC720987:IVC720990 JEY720987:JEY720990 JOU720987:JOU720990 JYQ720987:JYQ720990 KIM720987:KIM720990 KSI720987:KSI720990 LCE720987:LCE720990 LMA720987:LMA720990 LVW720987:LVW720990 MFS720987:MFS720990 MPO720987:MPO720990 MZK720987:MZK720990 NJG720987:NJG720990 NTC720987:NTC720990 OCY720987:OCY720990 OMU720987:OMU720990 OWQ720987:OWQ720990 PGM720987:PGM720990 PQI720987:PQI720990 QAE720987:QAE720990 QKA720987:QKA720990 QTW720987:QTW720990 RDS720987:RDS720990 RNO720987:RNO720990 RXK720987:RXK720990 SHG720987:SHG720990 SRC720987:SRC720990 TAY720987:TAY720990 TKU720987:TKU720990 TUQ720987:TUQ720990 UEM720987:UEM720990 UOI720987:UOI720990 UYE720987:UYE720990 VIA720987:VIA720990 VRW720987:VRW720990 WBS720987:WBS720990 WLO720987:WLO720990 WVK720987:WVK720990 C786523:C786526 IY786523:IY786526 SU786523:SU786526 ACQ786523:ACQ786526 AMM786523:AMM786526 AWI786523:AWI786526 BGE786523:BGE786526 BQA786523:BQA786526 BZW786523:BZW786526 CJS786523:CJS786526 CTO786523:CTO786526 DDK786523:DDK786526 DNG786523:DNG786526 DXC786523:DXC786526 EGY786523:EGY786526 EQU786523:EQU786526 FAQ786523:FAQ786526 FKM786523:FKM786526 FUI786523:FUI786526 GEE786523:GEE786526 GOA786523:GOA786526 GXW786523:GXW786526 HHS786523:HHS786526 HRO786523:HRO786526 IBK786523:IBK786526 ILG786523:ILG786526 IVC786523:IVC786526 JEY786523:JEY786526 JOU786523:JOU786526 JYQ786523:JYQ786526 KIM786523:KIM786526 KSI786523:KSI786526 LCE786523:LCE786526 LMA786523:LMA786526 LVW786523:LVW786526 MFS786523:MFS786526 MPO786523:MPO786526 MZK786523:MZK786526 NJG786523:NJG786526 NTC786523:NTC786526 OCY786523:OCY786526 OMU786523:OMU786526 OWQ786523:OWQ786526 PGM786523:PGM786526 PQI786523:PQI786526 QAE786523:QAE786526 QKA786523:QKA786526 QTW786523:QTW786526 RDS786523:RDS786526 RNO786523:RNO786526 RXK786523:RXK786526 SHG786523:SHG786526 SRC786523:SRC786526 TAY786523:TAY786526 TKU786523:TKU786526 TUQ786523:TUQ786526 UEM786523:UEM786526 UOI786523:UOI786526 UYE786523:UYE786526 VIA786523:VIA786526 VRW786523:VRW786526 WBS786523:WBS786526 WLO786523:WLO786526 WVK786523:WVK786526 C852059:C852062 IY852059:IY852062 SU852059:SU852062 ACQ852059:ACQ852062 AMM852059:AMM852062 AWI852059:AWI852062 BGE852059:BGE852062 BQA852059:BQA852062 BZW852059:BZW852062 CJS852059:CJS852062 CTO852059:CTO852062 DDK852059:DDK852062 DNG852059:DNG852062 DXC852059:DXC852062 EGY852059:EGY852062 EQU852059:EQU852062 FAQ852059:FAQ852062 FKM852059:FKM852062 FUI852059:FUI852062 GEE852059:GEE852062 GOA852059:GOA852062 GXW852059:GXW852062 HHS852059:HHS852062 HRO852059:HRO852062 IBK852059:IBK852062 ILG852059:ILG852062 IVC852059:IVC852062 JEY852059:JEY852062 JOU852059:JOU852062 JYQ852059:JYQ852062 KIM852059:KIM852062 KSI852059:KSI852062 LCE852059:LCE852062 LMA852059:LMA852062 LVW852059:LVW852062 MFS852059:MFS852062 MPO852059:MPO852062 MZK852059:MZK852062 NJG852059:NJG852062 NTC852059:NTC852062 OCY852059:OCY852062 OMU852059:OMU852062 OWQ852059:OWQ852062 PGM852059:PGM852062 PQI852059:PQI852062 QAE852059:QAE852062 QKA852059:QKA852062 QTW852059:QTW852062 RDS852059:RDS852062 RNO852059:RNO852062 RXK852059:RXK852062 SHG852059:SHG852062 SRC852059:SRC852062 TAY852059:TAY852062 TKU852059:TKU852062 TUQ852059:TUQ852062 UEM852059:UEM852062 UOI852059:UOI852062 UYE852059:UYE852062 VIA852059:VIA852062 VRW852059:VRW852062 WBS852059:WBS852062 WLO852059:WLO852062 WVK852059:WVK852062 C917595:C917598 IY917595:IY917598 SU917595:SU917598 ACQ917595:ACQ917598 AMM917595:AMM917598 AWI917595:AWI917598 BGE917595:BGE917598 BQA917595:BQA917598 BZW917595:BZW917598 CJS917595:CJS917598 CTO917595:CTO917598 DDK917595:DDK917598 DNG917595:DNG917598 DXC917595:DXC917598 EGY917595:EGY917598 EQU917595:EQU917598 FAQ917595:FAQ917598 FKM917595:FKM917598 FUI917595:FUI917598 GEE917595:GEE917598 GOA917595:GOA917598 GXW917595:GXW917598 HHS917595:HHS917598 HRO917595:HRO917598 IBK917595:IBK917598 ILG917595:ILG917598 IVC917595:IVC917598 JEY917595:JEY917598 JOU917595:JOU917598 JYQ917595:JYQ917598 KIM917595:KIM917598 KSI917595:KSI917598 LCE917595:LCE917598 LMA917595:LMA917598 LVW917595:LVW917598 MFS917595:MFS917598 MPO917595:MPO917598 MZK917595:MZK917598 NJG917595:NJG917598 NTC917595:NTC917598 OCY917595:OCY917598 OMU917595:OMU917598 OWQ917595:OWQ917598 PGM917595:PGM917598 PQI917595:PQI917598 QAE917595:QAE917598 QKA917595:QKA917598 QTW917595:QTW917598 RDS917595:RDS917598 RNO917595:RNO917598 RXK917595:RXK917598 SHG917595:SHG917598 SRC917595:SRC917598 TAY917595:TAY917598 TKU917595:TKU917598 TUQ917595:TUQ917598 UEM917595:UEM917598 UOI917595:UOI917598 UYE917595:UYE917598 VIA917595:VIA917598 VRW917595:VRW917598 WBS917595:WBS917598 WLO917595:WLO917598 WVK917595:WVK917598 C983131:C983134 IY983131:IY983134 SU983131:SU983134 ACQ983131:ACQ983134 AMM983131:AMM983134 AWI983131:AWI983134 BGE983131:BGE983134 BQA983131:BQA983134 BZW983131:BZW983134 CJS983131:CJS983134 CTO983131:CTO983134 DDK983131:DDK983134 DNG983131:DNG983134 DXC983131:DXC983134 EGY983131:EGY983134 EQU983131:EQU983134 FAQ983131:FAQ983134 FKM983131:FKM983134 FUI983131:FUI983134 GEE983131:GEE983134 GOA983131:GOA983134 GXW983131:GXW983134 HHS983131:HHS983134 HRO983131:HRO983134 IBK983131:IBK983134 ILG983131:ILG983134 IVC983131:IVC983134 JEY983131:JEY983134 JOU983131:JOU983134 JYQ983131:JYQ983134 KIM983131:KIM983134 KSI983131:KSI983134 LCE983131:LCE983134 LMA983131:LMA983134 LVW983131:LVW983134 MFS983131:MFS983134 MPO983131:MPO983134 MZK983131:MZK983134 NJG983131:NJG983134 NTC983131:NTC983134 OCY983131:OCY983134 OMU983131:OMU983134 OWQ983131:OWQ983134 PGM983131:PGM983134 PQI983131:PQI983134 QAE983131:QAE983134 QKA983131:QKA983134 QTW983131:QTW983134 RDS983131:RDS983134 RNO983131:RNO983134 RXK983131:RXK983134 SHG983131:SHG983134 SRC983131:SRC983134 TAY983131:TAY983134 TKU983131:TKU983134 TUQ983131:TUQ983134 UEM983131:UEM983134 UOI983131:UOI983134 UYE983131:UYE983134 VIA983131:VIA983134 VRW983131:VRW983134 WBS983131:WBS983134 WLO983131:WLO983134 WVK983131:WVK983134 C97:C100 IY97:IY100 SU97:SU100 ACQ97:ACQ100 AMM97:AMM100 AWI97:AWI100 BGE97:BGE100 BQA97:BQA100 BZW97:BZW100 CJS97:CJS100 CTO97:CTO100 DDK97:DDK100 DNG97:DNG100 DXC97:DXC100 EGY97:EGY100 EQU97:EQU100 FAQ97:FAQ100 FKM97:FKM100 FUI97:FUI100 GEE97:GEE100 GOA97:GOA100 GXW97:GXW100 HHS97:HHS100 HRO97:HRO100 IBK97:IBK100 ILG97:ILG100 IVC97:IVC100 JEY97:JEY100 JOU97:JOU100 JYQ97:JYQ100 KIM97:KIM100 KSI97:KSI100 LCE97:LCE100 LMA97:LMA100 LVW97:LVW100 MFS97:MFS100 MPO97:MPO100 MZK97:MZK100 NJG97:NJG100 NTC97:NTC100 OCY97:OCY100 OMU97:OMU100 OWQ97:OWQ100 PGM97:PGM100 PQI97:PQI100 QAE97:QAE100 QKA97:QKA100 QTW97:QTW100 RDS97:RDS100 RNO97:RNO100 RXK97:RXK100 SHG97:SHG100 SRC97:SRC100 TAY97:TAY100 TKU97:TKU100 TUQ97:TUQ100 UEM97:UEM100 UOI97:UOI100 UYE97:UYE100 VIA97:VIA100 VRW97:VRW100 WBS97:WBS100 WLO97:WLO100 WVK97:WVK100 C65633:C65636 IY65633:IY65636 SU65633:SU65636 ACQ65633:ACQ65636 AMM65633:AMM65636 AWI65633:AWI65636 BGE65633:BGE65636 BQA65633:BQA65636 BZW65633:BZW65636 CJS65633:CJS65636 CTO65633:CTO65636 DDK65633:DDK65636 DNG65633:DNG65636 DXC65633:DXC65636 EGY65633:EGY65636 EQU65633:EQU65636 FAQ65633:FAQ65636 FKM65633:FKM65636 FUI65633:FUI65636 GEE65633:GEE65636 GOA65633:GOA65636 GXW65633:GXW65636 HHS65633:HHS65636 HRO65633:HRO65636 IBK65633:IBK65636 ILG65633:ILG65636 IVC65633:IVC65636 JEY65633:JEY65636 JOU65633:JOU65636 JYQ65633:JYQ65636 KIM65633:KIM65636 KSI65633:KSI65636 LCE65633:LCE65636 LMA65633:LMA65636 LVW65633:LVW65636 MFS65633:MFS65636 MPO65633:MPO65636 MZK65633:MZK65636 NJG65633:NJG65636 NTC65633:NTC65636 OCY65633:OCY65636 OMU65633:OMU65636 OWQ65633:OWQ65636 PGM65633:PGM65636 PQI65633:PQI65636 QAE65633:QAE65636 QKA65633:QKA65636 QTW65633:QTW65636 RDS65633:RDS65636 RNO65633:RNO65636 RXK65633:RXK65636 SHG65633:SHG65636 SRC65633:SRC65636 TAY65633:TAY65636 TKU65633:TKU65636 TUQ65633:TUQ65636 UEM65633:UEM65636 UOI65633:UOI65636 UYE65633:UYE65636 VIA65633:VIA65636 VRW65633:VRW65636 WBS65633:WBS65636 WLO65633:WLO65636 WVK65633:WVK65636 C131169:C131172 IY131169:IY131172 SU131169:SU131172 ACQ131169:ACQ131172 AMM131169:AMM131172 AWI131169:AWI131172 BGE131169:BGE131172 BQA131169:BQA131172 BZW131169:BZW131172 CJS131169:CJS131172 CTO131169:CTO131172 DDK131169:DDK131172 DNG131169:DNG131172 DXC131169:DXC131172 EGY131169:EGY131172 EQU131169:EQU131172 FAQ131169:FAQ131172 FKM131169:FKM131172 FUI131169:FUI131172 GEE131169:GEE131172 GOA131169:GOA131172 GXW131169:GXW131172 HHS131169:HHS131172 HRO131169:HRO131172 IBK131169:IBK131172 ILG131169:ILG131172 IVC131169:IVC131172 JEY131169:JEY131172 JOU131169:JOU131172 JYQ131169:JYQ131172 KIM131169:KIM131172 KSI131169:KSI131172 LCE131169:LCE131172 LMA131169:LMA131172 LVW131169:LVW131172 MFS131169:MFS131172 MPO131169:MPO131172 MZK131169:MZK131172 NJG131169:NJG131172 NTC131169:NTC131172 OCY131169:OCY131172 OMU131169:OMU131172 OWQ131169:OWQ131172 PGM131169:PGM131172 PQI131169:PQI131172 QAE131169:QAE131172 QKA131169:QKA131172 QTW131169:QTW131172 RDS131169:RDS131172 RNO131169:RNO131172 RXK131169:RXK131172 SHG131169:SHG131172 SRC131169:SRC131172 TAY131169:TAY131172 TKU131169:TKU131172 TUQ131169:TUQ131172 UEM131169:UEM131172 UOI131169:UOI131172 UYE131169:UYE131172 VIA131169:VIA131172 VRW131169:VRW131172 WBS131169:WBS131172 WLO131169:WLO131172 WVK131169:WVK131172 C196705:C196708 IY196705:IY196708 SU196705:SU196708 ACQ196705:ACQ196708 AMM196705:AMM196708 AWI196705:AWI196708 BGE196705:BGE196708 BQA196705:BQA196708 BZW196705:BZW196708 CJS196705:CJS196708 CTO196705:CTO196708 DDK196705:DDK196708 DNG196705:DNG196708 DXC196705:DXC196708 EGY196705:EGY196708 EQU196705:EQU196708 FAQ196705:FAQ196708 FKM196705:FKM196708 FUI196705:FUI196708 GEE196705:GEE196708 GOA196705:GOA196708 GXW196705:GXW196708 HHS196705:HHS196708 HRO196705:HRO196708 IBK196705:IBK196708 ILG196705:ILG196708 IVC196705:IVC196708 JEY196705:JEY196708 JOU196705:JOU196708 JYQ196705:JYQ196708 KIM196705:KIM196708 KSI196705:KSI196708 LCE196705:LCE196708 LMA196705:LMA196708 LVW196705:LVW196708 MFS196705:MFS196708 MPO196705:MPO196708 MZK196705:MZK196708 NJG196705:NJG196708 NTC196705:NTC196708 OCY196705:OCY196708 OMU196705:OMU196708 OWQ196705:OWQ196708 PGM196705:PGM196708 PQI196705:PQI196708 QAE196705:QAE196708 QKA196705:QKA196708 QTW196705:QTW196708 RDS196705:RDS196708 RNO196705:RNO196708 RXK196705:RXK196708 SHG196705:SHG196708 SRC196705:SRC196708 TAY196705:TAY196708 TKU196705:TKU196708 TUQ196705:TUQ196708 UEM196705:UEM196708 UOI196705:UOI196708 UYE196705:UYE196708 VIA196705:VIA196708 VRW196705:VRW196708 WBS196705:WBS196708 WLO196705:WLO196708 WVK196705:WVK196708 C262241:C262244 IY262241:IY262244 SU262241:SU262244 ACQ262241:ACQ262244 AMM262241:AMM262244 AWI262241:AWI262244 BGE262241:BGE262244 BQA262241:BQA262244 BZW262241:BZW262244 CJS262241:CJS262244 CTO262241:CTO262244 DDK262241:DDK262244 DNG262241:DNG262244 DXC262241:DXC262244 EGY262241:EGY262244 EQU262241:EQU262244 FAQ262241:FAQ262244 FKM262241:FKM262244 FUI262241:FUI262244 GEE262241:GEE262244 GOA262241:GOA262244 GXW262241:GXW262244 HHS262241:HHS262244 HRO262241:HRO262244 IBK262241:IBK262244 ILG262241:ILG262244 IVC262241:IVC262244 JEY262241:JEY262244 JOU262241:JOU262244 JYQ262241:JYQ262244 KIM262241:KIM262244 KSI262241:KSI262244 LCE262241:LCE262244 LMA262241:LMA262244 LVW262241:LVW262244 MFS262241:MFS262244 MPO262241:MPO262244 MZK262241:MZK262244 NJG262241:NJG262244 NTC262241:NTC262244 OCY262241:OCY262244 OMU262241:OMU262244 OWQ262241:OWQ262244 PGM262241:PGM262244 PQI262241:PQI262244 QAE262241:QAE262244 QKA262241:QKA262244 QTW262241:QTW262244 RDS262241:RDS262244 RNO262241:RNO262244 RXK262241:RXK262244 SHG262241:SHG262244 SRC262241:SRC262244 TAY262241:TAY262244 TKU262241:TKU262244 TUQ262241:TUQ262244 UEM262241:UEM262244 UOI262241:UOI262244 UYE262241:UYE262244 VIA262241:VIA262244 VRW262241:VRW262244 WBS262241:WBS262244 WLO262241:WLO262244 WVK262241:WVK262244 C327777:C327780 IY327777:IY327780 SU327777:SU327780 ACQ327777:ACQ327780 AMM327777:AMM327780 AWI327777:AWI327780 BGE327777:BGE327780 BQA327777:BQA327780 BZW327777:BZW327780 CJS327777:CJS327780 CTO327777:CTO327780 DDK327777:DDK327780 DNG327777:DNG327780 DXC327777:DXC327780 EGY327777:EGY327780 EQU327777:EQU327780 FAQ327777:FAQ327780 FKM327777:FKM327780 FUI327777:FUI327780 GEE327777:GEE327780 GOA327777:GOA327780 GXW327777:GXW327780 HHS327777:HHS327780 HRO327777:HRO327780 IBK327777:IBK327780 ILG327777:ILG327780 IVC327777:IVC327780 JEY327777:JEY327780 JOU327777:JOU327780 JYQ327777:JYQ327780 KIM327777:KIM327780 KSI327777:KSI327780 LCE327777:LCE327780 LMA327777:LMA327780 LVW327777:LVW327780 MFS327777:MFS327780 MPO327777:MPO327780 MZK327777:MZK327780 NJG327777:NJG327780 NTC327777:NTC327780 OCY327777:OCY327780 OMU327777:OMU327780 OWQ327777:OWQ327780 PGM327777:PGM327780 PQI327777:PQI327780 QAE327777:QAE327780 QKA327777:QKA327780 QTW327777:QTW327780 RDS327777:RDS327780 RNO327777:RNO327780 RXK327777:RXK327780 SHG327777:SHG327780 SRC327777:SRC327780 TAY327777:TAY327780 TKU327777:TKU327780 TUQ327777:TUQ327780 UEM327777:UEM327780 UOI327777:UOI327780 UYE327777:UYE327780 VIA327777:VIA327780 VRW327777:VRW327780 WBS327777:WBS327780 WLO327777:WLO327780 WVK327777:WVK327780 C393313:C393316 IY393313:IY393316 SU393313:SU393316 ACQ393313:ACQ393316 AMM393313:AMM393316 AWI393313:AWI393316 BGE393313:BGE393316 BQA393313:BQA393316 BZW393313:BZW393316 CJS393313:CJS393316 CTO393313:CTO393316 DDK393313:DDK393316 DNG393313:DNG393316 DXC393313:DXC393316 EGY393313:EGY393316 EQU393313:EQU393316 FAQ393313:FAQ393316 FKM393313:FKM393316 FUI393313:FUI393316 GEE393313:GEE393316 GOA393313:GOA393316 GXW393313:GXW393316 HHS393313:HHS393316 HRO393313:HRO393316 IBK393313:IBK393316 ILG393313:ILG393316 IVC393313:IVC393316 JEY393313:JEY393316 JOU393313:JOU393316 JYQ393313:JYQ393316 KIM393313:KIM393316 KSI393313:KSI393316 LCE393313:LCE393316 LMA393313:LMA393316 LVW393313:LVW393316 MFS393313:MFS393316 MPO393313:MPO393316 MZK393313:MZK393316 NJG393313:NJG393316 NTC393313:NTC393316 OCY393313:OCY393316 OMU393313:OMU393316 OWQ393313:OWQ393316 PGM393313:PGM393316 PQI393313:PQI393316 QAE393313:QAE393316 QKA393313:QKA393316 QTW393313:QTW393316 RDS393313:RDS393316 RNO393313:RNO393316 RXK393313:RXK393316 SHG393313:SHG393316 SRC393313:SRC393316 TAY393313:TAY393316 TKU393313:TKU393316 TUQ393313:TUQ393316 UEM393313:UEM393316 UOI393313:UOI393316 UYE393313:UYE393316 VIA393313:VIA393316 VRW393313:VRW393316 WBS393313:WBS393316 WLO393313:WLO393316 WVK393313:WVK393316 C458849:C458852 IY458849:IY458852 SU458849:SU458852 ACQ458849:ACQ458852 AMM458849:AMM458852 AWI458849:AWI458852 BGE458849:BGE458852 BQA458849:BQA458852 BZW458849:BZW458852 CJS458849:CJS458852 CTO458849:CTO458852 DDK458849:DDK458852 DNG458849:DNG458852 DXC458849:DXC458852 EGY458849:EGY458852 EQU458849:EQU458852 FAQ458849:FAQ458852 FKM458849:FKM458852 FUI458849:FUI458852 GEE458849:GEE458852 GOA458849:GOA458852 GXW458849:GXW458852 HHS458849:HHS458852 HRO458849:HRO458852 IBK458849:IBK458852 ILG458849:ILG458852 IVC458849:IVC458852 JEY458849:JEY458852 JOU458849:JOU458852 JYQ458849:JYQ458852 KIM458849:KIM458852 KSI458849:KSI458852 LCE458849:LCE458852 LMA458849:LMA458852 LVW458849:LVW458852 MFS458849:MFS458852 MPO458849:MPO458852 MZK458849:MZK458852 NJG458849:NJG458852 NTC458849:NTC458852 OCY458849:OCY458852 OMU458849:OMU458852 OWQ458849:OWQ458852 PGM458849:PGM458852 PQI458849:PQI458852 QAE458849:QAE458852 QKA458849:QKA458852 QTW458849:QTW458852 RDS458849:RDS458852 RNO458849:RNO458852 RXK458849:RXK458852 SHG458849:SHG458852 SRC458849:SRC458852 TAY458849:TAY458852 TKU458849:TKU458852 TUQ458849:TUQ458852 UEM458849:UEM458852 UOI458849:UOI458852 UYE458849:UYE458852 VIA458849:VIA458852 VRW458849:VRW458852 WBS458849:WBS458852 WLO458849:WLO458852 WVK458849:WVK458852 C524385:C524388 IY524385:IY524388 SU524385:SU524388 ACQ524385:ACQ524388 AMM524385:AMM524388 AWI524385:AWI524388 BGE524385:BGE524388 BQA524385:BQA524388 BZW524385:BZW524388 CJS524385:CJS524388 CTO524385:CTO524388 DDK524385:DDK524388 DNG524385:DNG524388 DXC524385:DXC524388 EGY524385:EGY524388 EQU524385:EQU524388 FAQ524385:FAQ524388 FKM524385:FKM524388 FUI524385:FUI524388 GEE524385:GEE524388 GOA524385:GOA524388 GXW524385:GXW524388 HHS524385:HHS524388 HRO524385:HRO524388 IBK524385:IBK524388 ILG524385:ILG524388 IVC524385:IVC524388 JEY524385:JEY524388 JOU524385:JOU524388 JYQ524385:JYQ524388 KIM524385:KIM524388 KSI524385:KSI524388 LCE524385:LCE524388 LMA524385:LMA524388 LVW524385:LVW524388 MFS524385:MFS524388 MPO524385:MPO524388 MZK524385:MZK524388 NJG524385:NJG524388 NTC524385:NTC524388 OCY524385:OCY524388 OMU524385:OMU524388 OWQ524385:OWQ524388 PGM524385:PGM524388 PQI524385:PQI524388 QAE524385:QAE524388 QKA524385:QKA524388 QTW524385:QTW524388 RDS524385:RDS524388 RNO524385:RNO524388 RXK524385:RXK524388 SHG524385:SHG524388 SRC524385:SRC524388 TAY524385:TAY524388 TKU524385:TKU524388 TUQ524385:TUQ524388 UEM524385:UEM524388 UOI524385:UOI524388 UYE524385:UYE524388 VIA524385:VIA524388 VRW524385:VRW524388 WBS524385:WBS524388 WLO524385:WLO524388 WVK524385:WVK524388 C589921:C589924 IY589921:IY589924 SU589921:SU589924 ACQ589921:ACQ589924 AMM589921:AMM589924 AWI589921:AWI589924 BGE589921:BGE589924 BQA589921:BQA589924 BZW589921:BZW589924 CJS589921:CJS589924 CTO589921:CTO589924 DDK589921:DDK589924 DNG589921:DNG589924 DXC589921:DXC589924 EGY589921:EGY589924 EQU589921:EQU589924 FAQ589921:FAQ589924 FKM589921:FKM589924 FUI589921:FUI589924 GEE589921:GEE589924 GOA589921:GOA589924 GXW589921:GXW589924 HHS589921:HHS589924 HRO589921:HRO589924 IBK589921:IBK589924 ILG589921:ILG589924 IVC589921:IVC589924 JEY589921:JEY589924 JOU589921:JOU589924 JYQ589921:JYQ589924 KIM589921:KIM589924 KSI589921:KSI589924 LCE589921:LCE589924 LMA589921:LMA589924 LVW589921:LVW589924 MFS589921:MFS589924 MPO589921:MPO589924 MZK589921:MZK589924 NJG589921:NJG589924 NTC589921:NTC589924 OCY589921:OCY589924 OMU589921:OMU589924 OWQ589921:OWQ589924 PGM589921:PGM589924 PQI589921:PQI589924 QAE589921:QAE589924 QKA589921:QKA589924 QTW589921:QTW589924 RDS589921:RDS589924 RNO589921:RNO589924 RXK589921:RXK589924 SHG589921:SHG589924 SRC589921:SRC589924 TAY589921:TAY589924 TKU589921:TKU589924 TUQ589921:TUQ589924 UEM589921:UEM589924 UOI589921:UOI589924 UYE589921:UYE589924 VIA589921:VIA589924 VRW589921:VRW589924 WBS589921:WBS589924 WLO589921:WLO589924 WVK589921:WVK589924 C655457:C655460 IY655457:IY655460 SU655457:SU655460 ACQ655457:ACQ655460 AMM655457:AMM655460 AWI655457:AWI655460 BGE655457:BGE655460 BQA655457:BQA655460 BZW655457:BZW655460 CJS655457:CJS655460 CTO655457:CTO655460 DDK655457:DDK655460 DNG655457:DNG655460 DXC655457:DXC655460 EGY655457:EGY655460 EQU655457:EQU655460 FAQ655457:FAQ655460 FKM655457:FKM655460 FUI655457:FUI655460 GEE655457:GEE655460 GOA655457:GOA655460 GXW655457:GXW655460 HHS655457:HHS655460 HRO655457:HRO655460 IBK655457:IBK655460 ILG655457:ILG655460 IVC655457:IVC655460 JEY655457:JEY655460 JOU655457:JOU655460 JYQ655457:JYQ655460 KIM655457:KIM655460 KSI655457:KSI655460 LCE655457:LCE655460 LMA655457:LMA655460 LVW655457:LVW655460 MFS655457:MFS655460 MPO655457:MPO655460 MZK655457:MZK655460 NJG655457:NJG655460 NTC655457:NTC655460 OCY655457:OCY655460 OMU655457:OMU655460 OWQ655457:OWQ655460 PGM655457:PGM655460 PQI655457:PQI655460 QAE655457:QAE655460 QKA655457:QKA655460 QTW655457:QTW655460 RDS655457:RDS655460 RNO655457:RNO655460 RXK655457:RXK655460 SHG655457:SHG655460 SRC655457:SRC655460 TAY655457:TAY655460 TKU655457:TKU655460 TUQ655457:TUQ655460 UEM655457:UEM655460 UOI655457:UOI655460 UYE655457:UYE655460 VIA655457:VIA655460 VRW655457:VRW655460 WBS655457:WBS655460 WLO655457:WLO655460 WVK655457:WVK655460 C720993:C720996 IY720993:IY720996 SU720993:SU720996 ACQ720993:ACQ720996 AMM720993:AMM720996 AWI720993:AWI720996 BGE720993:BGE720996 BQA720993:BQA720996 BZW720993:BZW720996 CJS720993:CJS720996 CTO720993:CTO720996 DDK720993:DDK720996 DNG720993:DNG720996 DXC720993:DXC720996 EGY720993:EGY720996 EQU720993:EQU720996 FAQ720993:FAQ720996 FKM720993:FKM720996 FUI720993:FUI720996 GEE720993:GEE720996 GOA720993:GOA720996 GXW720993:GXW720996 HHS720993:HHS720996 HRO720993:HRO720996 IBK720993:IBK720996 ILG720993:ILG720996 IVC720993:IVC720996 JEY720993:JEY720996 JOU720993:JOU720996 JYQ720993:JYQ720996 KIM720993:KIM720996 KSI720993:KSI720996 LCE720993:LCE720996 LMA720993:LMA720996 LVW720993:LVW720996 MFS720993:MFS720996 MPO720993:MPO720996 MZK720993:MZK720996 NJG720993:NJG720996 NTC720993:NTC720996 OCY720993:OCY720996 OMU720993:OMU720996 OWQ720993:OWQ720996 PGM720993:PGM720996 PQI720993:PQI720996 QAE720993:QAE720996 QKA720993:QKA720996 QTW720993:QTW720996 RDS720993:RDS720996 RNO720993:RNO720996 RXK720993:RXK720996 SHG720993:SHG720996 SRC720993:SRC720996 TAY720993:TAY720996 TKU720993:TKU720996 TUQ720993:TUQ720996 UEM720993:UEM720996 UOI720993:UOI720996 UYE720993:UYE720996 VIA720993:VIA720996 VRW720993:VRW720996 WBS720993:WBS720996 WLO720993:WLO720996 WVK720993:WVK720996 C786529:C786532 IY786529:IY786532 SU786529:SU786532 ACQ786529:ACQ786532 AMM786529:AMM786532 AWI786529:AWI786532 BGE786529:BGE786532 BQA786529:BQA786532 BZW786529:BZW786532 CJS786529:CJS786532 CTO786529:CTO786532 DDK786529:DDK786532 DNG786529:DNG786532 DXC786529:DXC786532 EGY786529:EGY786532 EQU786529:EQU786532 FAQ786529:FAQ786532 FKM786529:FKM786532 FUI786529:FUI786532 GEE786529:GEE786532 GOA786529:GOA786532 GXW786529:GXW786532 HHS786529:HHS786532 HRO786529:HRO786532 IBK786529:IBK786532 ILG786529:ILG786532 IVC786529:IVC786532 JEY786529:JEY786532 JOU786529:JOU786532 JYQ786529:JYQ786532 KIM786529:KIM786532 KSI786529:KSI786532 LCE786529:LCE786532 LMA786529:LMA786532 LVW786529:LVW786532 MFS786529:MFS786532 MPO786529:MPO786532 MZK786529:MZK786532 NJG786529:NJG786532 NTC786529:NTC786532 OCY786529:OCY786532 OMU786529:OMU786532 OWQ786529:OWQ786532 PGM786529:PGM786532 PQI786529:PQI786532 QAE786529:QAE786532 QKA786529:QKA786532 QTW786529:QTW786532 RDS786529:RDS786532 RNO786529:RNO786532 RXK786529:RXK786532 SHG786529:SHG786532 SRC786529:SRC786532 TAY786529:TAY786532 TKU786529:TKU786532 TUQ786529:TUQ786532 UEM786529:UEM786532 UOI786529:UOI786532 UYE786529:UYE786532 VIA786529:VIA786532 VRW786529:VRW786532 WBS786529:WBS786532 WLO786529:WLO786532 WVK786529:WVK786532 C852065:C852068 IY852065:IY852068 SU852065:SU852068 ACQ852065:ACQ852068 AMM852065:AMM852068 AWI852065:AWI852068 BGE852065:BGE852068 BQA852065:BQA852068 BZW852065:BZW852068 CJS852065:CJS852068 CTO852065:CTO852068 DDK852065:DDK852068 DNG852065:DNG852068 DXC852065:DXC852068 EGY852065:EGY852068 EQU852065:EQU852068 FAQ852065:FAQ852068 FKM852065:FKM852068 FUI852065:FUI852068 GEE852065:GEE852068 GOA852065:GOA852068 GXW852065:GXW852068 HHS852065:HHS852068 HRO852065:HRO852068 IBK852065:IBK852068 ILG852065:ILG852068 IVC852065:IVC852068 JEY852065:JEY852068 JOU852065:JOU852068 JYQ852065:JYQ852068 KIM852065:KIM852068 KSI852065:KSI852068 LCE852065:LCE852068 LMA852065:LMA852068 LVW852065:LVW852068 MFS852065:MFS852068 MPO852065:MPO852068 MZK852065:MZK852068 NJG852065:NJG852068 NTC852065:NTC852068 OCY852065:OCY852068 OMU852065:OMU852068 OWQ852065:OWQ852068 PGM852065:PGM852068 PQI852065:PQI852068 QAE852065:QAE852068 QKA852065:QKA852068 QTW852065:QTW852068 RDS852065:RDS852068 RNO852065:RNO852068 RXK852065:RXK852068 SHG852065:SHG852068 SRC852065:SRC852068 TAY852065:TAY852068 TKU852065:TKU852068 TUQ852065:TUQ852068 UEM852065:UEM852068 UOI852065:UOI852068 UYE852065:UYE852068 VIA852065:VIA852068 VRW852065:VRW852068 WBS852065:WBS852068 WLO852065:WLO852068 WVK852065:WVK852068 C917601:C917604 IY917601:IY917604 SU917601:SU917604 ACQ917601:ACQ917604 AMM917601:AMM917604 AWI917601:AWI917604 BGE917601:BGE917604 BQA917601:BQA917604 BZW917601:BZW917604 CJS917601:CJS917604 CTO917601:CTO917604 DDK917601:DDK917604 DNG917601:DNG917604 DXC917601:DXC917604 EGY917601:EGY917604 EQU917601:EQU917604 FAQ917601:FAQ917604 FKM917601:FKM917604 FUI917601:FUI917604 GEE917601:GEE917604 GOA917601:GOA917604 GXW917601:GXW917604 HHS917601:HHS917604 HRO917601:HRO917604 IBK917601:IBK917604 ILG917601:ILG917604 IVC917601:IVC917604 JEY917601:JEY917604 JOU917601:JOU917604 JYQ917601:JYQ917604 KIM917601:KIM917604 KSI917601:KSI917604 LCE917601:LCE917604 LMA917601:LMA917604 LVW917601:LVW917604 MFS917601:MFS917604 MPO917601:MPO917604 MZK917601:MZK917604 NJG917601:NJG917604 NTC917601:NTC917604 OCY917601:OCY917604 OMU917601:OMU917604 OWQ917601:OWQ917604 PGM917601:PGM917604 PQI917601:PQI917604 QAE917601:QAE917604 QKA917601:QKA917604 QTW917601:QTW917604 RDS917601:RDS917604 RNO917601:RNO917604 RXK917601:RXK917604 SHG917601:SHG917604 SRC917601:SRC917604 TAY917601:TAY917604 TKU917601:TKU917604 TUQ917601:TUQ917604 UEM917601:UEM917604 UOI917601:UOI917604 UYE917601:UYE917604 VIA917601:VIA917604 VRW917601:VRW917604 WBS917601:WBS917604 WLO917601:WLO917604 WVK917601:WVK917604 C983137:C983140 IY983137:IY983140 SU983137:SU983140 ACQ983137:ACQ983140 AMM983137:AMM983140 AWI983137:AWI983140 BGE983137:BGE983140 BQA983137:BQA983140 BZW983137:BZW983140 CJS983137:CJS983140 CTO983137:CTO983140 DDK983137:DDK983140 DNG983137:DNG983140 DXC983137:DXC983140 EGY983137:EGY983140 EQU983137:EQU983140 FAQ983137:FAQ983140 FKM983137:FKM983140 FUI983137:FUI983140 GEE983137:GEE983140 GOA983137:GOA983140 GXW983137:GXW983140 HHS983137:HHS983140 HRO983137:HRO983140 IBK983137:IBK983140 ILG983137:ILG983140 IVC983137:IVC983140 JEY983137:JEY983140 JOU983137:JOU983140 JYQ983137:JYQ983140 KIM983137:KIM983140 KSI983137:KSI983140 LCE983137:LCE983140 LMA983137:LMA983140 LVW983137:LVW983140 MFS983137:MFS983140 MPO983137:MPO983140 MZK983137:MZK983140 NJG983137:NJG983140 NTC983137:NTC983140 OCY983137:OCY983140 OMU983137:OMU983140 OWQ983137:OWQ983140 PGM983137:PGM983140 PQI983137:PQI983140 QAE983137:QAE983140 QKA983137:QKA983140 QTW983137:QTW983140 RDS983137:RDS983140 RNO983137:RNO983140 RXK983137:RXK983140 SHG983137:SHG983140 SRC983137:SRC983140 TAY983137:TAY983140 TKU983137:TKU983140 TUQ983137:TUQ983140 UEM983137:UEM983140 UOI983137:UOI983140 UYE983137:UYE983140 VIA983137:VIA983140 VRW983137:VRW983140 WBS983137:WBS983140 WLO983137:WLO983140 WVK983137:WVK983140 C103:C107 IY103:IY107 SU103:SU107 ACQ103:ACQ107 AMM103:AMM107 AWI103:AWI107 BGE103:BGE107 BQA103:BQA107 BZW103:BZW107 CJS103:CJS107 CTO103:CTO107 DDK103:DDK107 DNG103:DNG107 DXC103:DXC107 EGY103:EGY107 EQU103:EQU107 FAQ103:FAQ107 FKM103:FKM107 FUI103:FUI107 GEE103:GEE107 GOA103:GOA107 GXW103:GXW107 HHS103:HHS107 HRO103:HRO107 IBK103:IBK107 ILG103:ILG107 IVC103:IVC107 JEY103:JEY107 JOU103:JOU107 JYQ103:JYQ107 KIM103:KIM107 KSI103:KSI107 LCE103:LCE107 LMA103:LMA107 LVW103:LVW107 MFS103:MFS107 MPO103:MPO107 MZK103:MZK107 NJG103:NJG107 NTC103:NTC107 OCY103:OCY107 OMU103:OMU107 OWQ103:OWQ107 PGM103:PGM107 PQI103:PQI107 QAE103:QAE107 QKA103:QKA107 QTW103:QTW107 RDS103:RDS107 RNO103:RNO107 RXK103:RXK107 SHG103:SHG107 SRC103:SRC107 TAY103:TAY107 TKU103:TKU107 TUQ103:TUQ107 UEM103:UEM107 UOI103:UOI107 UYE103:UYE107 VIA103:VIA107 VRW103:VRW107 WBS103:WBS107 WLO103:WLO107 WVK103:WVK107 C65639:C65643 IY65639:IY65643 SU65639:SU65643 ACQ65639:ACQ65643 AMM65639:AMM65643 AWI65639:AWI65643 BGE65639:BGE65643 BQA65639:BQA65643 BZW65639:BZW65643 CJS65639:CJS65643 CTO65639:CTO65643 DDK65639:DDK65643 DNG65639:DNG65643 DXC65639:DXC65643 EGY65639:EGY65643 EQU65639:EQU65643 FAQ65639:FAQ65643 FKM65639:FKM65643 FUI65639:FUI65643 GEE65639:GEE65643 GOA65639:GOA65643 GXW65639:GXW65643 HHS65639:HHS65643 HRO65639:HRO65643 IBK65639:IBK65643 ILG65639:ILG65643 IVC65639:IVC65643 JEY65639:JEY65643 JOU65639:JOU65643 JYQ65639:JYQ65643 KIM65639:KIM65643 KSI65639:KSI65643 LCE65639:LCE65643 LMA65639:LMA65643 LVW65639:LVW65643 MFS65639:MFS65643 MPO65639:MPO65643 MZK65639:MZK65643 NJG65639:NJG65643 NTC65639:NTC65643 OCY65639:OCY65643 OMU65639:OMU65643 OWQ65639:OWQ65643 PGM65639:PGM65643 PQI65639:PQI65643 QAE65639:QAE65643 QKA65639:QKA65643 QTW65639:QTW65643 RDS65639:RDS65643 RNO65639:RNO65643 RXK65639:RXK65643 SHG65639:SHG65643 SRC65639:SRC65643 TAY65639:TAY65643 TKU65639:TKU65643 TUQ65639:TUQ65643 UEM65639:UEM65643 UOI65639:UOI65643 UYE65639:UYE65643 VIA65639:VIA65643 VRW65639:VRW65643 WBS65639:WBS65643 WLO65639:WLO65643 WVK65639:WVK65643 C131175:C131179 IY131175:IY131179 SU131175:SU131179 ACQ131175:ACQ131179 AMM131175:AMM131179 AWI131175:AWI131179 BGE131175:BGE131179 BQA131175:BQA131179 BZW131175:BZW131179 CJS131175:CJS131179 CTO131175:CTO131179 DDK131175:DDK131179 DNG131175:DNG131179 DXC131175:DXC131179 EGY131175:EGY131179 EQU131175:EQU131179 FAQ131175:FAQ131179 FKM131175:FKM131179 FUI131175:FUI131179 GEE131175:GEE131179 GOA131175:GOA131179 GXW131175:GXW131179 HHS131175:HHS131179 HRO131175:HRO131179 IBK131175:IBK131179 ILG131175:ILG131179 IVC131175:IVC131179 JEY131175:JEY131179 JOU131175:JOU131179 JYQ131175:JYQ131179 KIM131175:KIM131179 KSI131175:KSI131179 LCE131175:LCE131179 LMA131175:LMA131179 LVW131175:LVW131179 MFS131175:MFS131179 MPO131175:MPO131179 MZK131175:MZK131179 NJG131175:NJG131179 NTC131175:NTC131179 OCY131175:OCY131179 OMU131175:OMU131179 OWQ131175:OWQ131179 PGM131175:PGM131179 PQI131175:PQI131179 QAE131175:QAE131179 QKA131175:QKA131179 QTW131175:QTW131179 RDS131175:RDS131179 RNO131175:RNO131179 RXK131175:RXK131179 SHG131175:SHG131179 SRC131175:SRC131179 TAY131175:TAY131179 TKU131175:TKU131179 TUQ131175:TUQ131179 UEM131175:UEM131179 UOI131175:UOI131179 UYE131175:UYE131179 VIA131175:VIA131179 VRW131175:VRW131179 WBS131175:WBS131179 WLO131175:WLO131179 WVK131175:WVK131179 C196711:C196715 IY196711:IY196715 SU196711:SU196715 ACQ196711:ACQ196715 AMM196711:AMM196715 AWI196711:AWI196715 BGE196711:BGE196715 BQA196711:BQA196715 BZW196711:BZW196715 CJS196711:CJS196715 CTO196711:CTO196715 DDK196711:DDK196715 DNG196711:DNG196715 DXC196711:DXC196715 EGY196711:EGY196715 EQU196711:EQU196715 FAQ196711:FAQ196715 FKM196711:FKM196715 FUI196711:FUI196715 GEE196711:GEE196715 GOA196711:GOA196715 GXW196711:GXW196715 HHS196711:HHS196715 HRO196711:HRO196715 IBK196711:IBK196715 ILG196711:ILG196715 IVC196711:IVC196715 JEY196711:JEY196715 JOU196711:JOU196715 JYQ196711:JYQ196715 KIM196711:KIM196715 KSI196711:KSI196715 LCE196711:LCE196715 LMA196711:LMA196715 LVW196711:LVW196715 MFS196711:MFS196715 MPO196711:MPO196715 MZK196711:MZK196715 NJG196711:NJG196715 NTC196711:NTC196715 OCY196711:OCY196715 OMU196711:OMU196715 OWQ196711:OWQ196715 PGM196711:PGM196715 PQI196711:PQI196715 QAE196711:QAE196715 QKA196711:QKA196715 QTW196711:QTW196715 RDS196711:RDS196715 RNO196711:RNO196715 RXK196711:RXK196715 SHG196711:SHG196715 SRC196711:SRC196715 TAY196711:TAY196715 TKU196711:TKU196715 TUQ196711:TUQ196715 UEM196711:UEM196715 UOI196711:UOI196715 UYE196711:UYE196715 VIA196711:VIA196715 VRW196711:VRW196715 WBS196711:WBS196715 WLO196711:WLO196715 WVK196711:WVK196715 C262247:C262251 IY262247:IY262251 SU262247:SU262251 ACQ262247:ACQ262251 AMM262247:AMM262251 AWI262247:AWI262251 BGE262247:BGE262251 BQA262247:BQA262251 BZW262247:BZW262251 CJS262247:CJS262251 CTO262247:CTO262251 DDK262247:DDK262251 DNG262247:DNG262251 DXC262247:DXC262251 EGY262247:EGY262251 EQU262247:EQU262251 FAQ262247:FAQ262251 FKM262247:FKM262251 FUI262247:FUI262251 GEE262247:GEE262251 GOA262247:GOA262251 GXW262247:GXW262251 HHS262247:HHS262251 HRO262247:HRO262251 IBK262247:IBK262251 ILG262247:ILG262251 IVC262247:IVC262251 JEY262247:JEY262251 JOU262247:JOU262251 JYQ262247:JYQ262251 KIM262247:KIM262251 KSI262247:KSI262251 LCE262247:LCE262251 LMA262247:LMA262251 LVW262247:LVW262251 MFS262247:MFS262251 MPO262247:MPO262251 MZK262247:MZK262251 NJG262247:NJG262251 NTC262247:NTC262251 OCY262247:OCY262251 OMU262247:OMU262251 OWQ262247:OWQ262251 PGM262247:PGM262251 PQI262247:PQI262251 QAE262247:QAE262251 QKA262247:QKA262251 QTW262247:QTW262251 RDS262247:RDS262251 RNO262247:RNO262251 RXK262247:RXK262251 SHG262247:SHG262251 SRC262247:SRC262251 TAY262247:TAY262251 TKU262247:TKU262251 TUQ262247:TUQ262251 UEM262247:UEM262251 UOI262247:UOI262251 UYE262247:UYE262251 VIA262247:VIA262251 VRW262247:VRW262251 WBS262247:WBS262251 WLO262247:WLO262251 WVK262247:WVK262251 C327783:C327787 IY327783:IY327787 SU327783:SU327787 ACQ327783:ACQ327787 AMM327783:AMM327787 AWI327783:AWI327787 BGE327783:BGE327787 BQA327783:BQA327787 BZW327783:BZW327787 CJS327783:CJS327787 CTO327783:CTO327787 DDK327783:DDK327787 DNG327783:DNG327787 DXC327783:DXC327787 EGY327783:EGY327787 EQU327783:EQU327787 FAQ327783:FAQ327787 FKM327783:FKM327787 FUI327783:FUI327787 GEE327783:GEE327787 GOA327783:GOA327787 GXW327783:GXW327787 HHS327783:HHS327787 HRO327783:HRO327787 IBK327783:IBK327787 ILG327783:ILG327787 IVC327783:IVC327787 JEY327783:JEY327787 JOU327783:JOU327787 JYQ327783:JYQ327787 KIM327783:KIM327787 KSI327783:KSI327787 LCE327783:LCE327787 LMA327783:LMA327787 LVW327783:LVW327787 MFS327783:MFS327787 MPO327783:MPO327787 MZK327783:MZK327787 NJG327783:NJG327787 NTC327783:NTC327787 OCY327783:OCY327787 OMU327783:OMU327787 OWQ327783:OWQ327787 PGM327783:PGM327787 PQI327783:PQI327787 QAE327783:QAE327787 QKA327783:QKA327787 QTW327783:QTW327787 RDS327783:RDS327787 RNO327783:RNO327787 RXK327783:RXK327787 SHG327783:SHG327787 SRC327783:SRC327787 TAY327783:TAY327787 TKU327783:TKU327787 TUQ327783:TUQ327787 UEM327783:UEM327787 UOI327783:UOI327787 UYE327783:UYE327787 VIA327783:VIA327787 VRW327783:VRW327787 WBS327783:WBS327787 WLO327783:WLO327787 WVK327783:WVK327787 C393319:C393323 IY393319:IY393323 SU393319:SU393323 ACQ393319:ACQ393323 AMM393319:AMM393323 AWI393319:AWI393323 BGE393319:BGE393323 BQA393319:BQA393323 BZW393319:BZW393323 CJS393319:CJS393323 CTO393319:CTO393323 DDK393319:DDK393323 DNG393319:DNG393323 DXC393319:DXC393323 EGY393319:EGY393323 EQU393319:EQU393323 FAQ393319:FAQ393323 FKM393319:FKM393323 FUI393319:FUI393323 GEE393319:GEE393323 GOA393319:GOA393323 GXW393319:GXW393323 HHS393319:HHS393323 HRO393319:HRO393323 IBK393319:IBK393323 ILG393319:ILG393323 IVC393319:IVC393323 JEY393319:JEY393323 JOU393319:JOU393323 JYQ393319:JYQ393323 KIM393319:KIM393323 KSI393319:KSI393323 LCE393319:LCE393323 LMA393319:LMA393323 LVW393319:LVW393323 MFS393319:MFS393323 MPO393319:MPO393323 MZK393319:MZK393323 NJG393319:NJG393323 NTC393319:NTC393323 OCY393319:OCY393323 OMU393319:OMU393323 OWQ393319:OWQ393323 PGM393319:PGM393323 PQI393319:PQI393323 QAE393319:QAE393323 QKA393319:QKA393323 QTW393319:QTW393323 RDS393319:RDS393323 RNO393319:RNO393323 RXK393319:RXK393323 SHG393319:SHG393323 SRC393319:SRC393323 TAY393319:TAY393323 TKU393319:TKU393323 TUQ393319:TUQ393323 UEM393319:UEM393323 UOI393319:UOI393323 UYE393319:UYE393323 VIA393319:VIA393323 VRW393319:VRW393323 WBS393319:WBS393323 WLO393319:WLO393323 WVK393319:WVK393323 C458855:C458859 IY458855:IY458859 SU458855:SU458859 ACQ458855:ACQ458859 AMM458855:AMM458859 AWI458855:AWI458859 BGE458855:BGE458859 BQA458855:BQA458859 BZW458855:BZW458859 CJS458855:CJS458859 CTO458855:CTO458859 DDK458855:DDK458859 DNG458855:DNG458859 DXC458855:DXC458859 EGY458855:EGY458859 EQU458855:EQU458859 FAQ458855:FAQ458859 FKM458855:FKM458859 FUI458855:FUI458859 GEE458855:GEE458859 GOA458855:GOA458859 GXW458855:GXW458859 HHS458855:HHS458859 HRO458855:HRO458859 IBK458855:IBK458859 ILG458855:ILG458859 IVC458855:IVC458859 JEY458855:JEY458859 JOU458855:JOU458859 JYQ458855:JYQ458859 KIM458855:KIM458859 KSI458855:KSI458859 LCE458855:LCE458859 LMA458855:LMA458859 LVW458855:LVW458859 MFS458855:MFS458859 MPO458855:MPO458859 MZK458855:MZK458859 NJG458855:NJG458859 NTC458855:NTC458859 OCY458855:OCY458859 OMU458855:OMU458859 OWQ458855:OWQ458859 PGM458855:PGM458859 PQI458855:PQI458859 QAE458855:QAE458859 QKA458855:QKA458859 QTW458855:QTW458859 RDS458855:RDS458859 RNO458855:RNO458859 RXK458855:RXK458859 SHG458855:SHG458859 SRC458855:SRC458859 TAY458855:TAY458859 TKU458855:TKU458859 TUQ458855:TUQ458859 UEM458855:UEM458859 UOI458855:UOI458859 UYE458855:UYE458859 VIA458855:VIA458859 VRW458855:VRW458859 WBS458855:WBS458859 WLO458855:WLO458859 WVK458855:WVK458859 C524391:C524395 IY524391:IY524395 SU524391:SU524395 ACQ524391:ACQ524395 AMM524391:AMM524395 AWI524391:AWI524395 BGE524391:BGE524395 BQA524391:BQA524395 BZW524391:BZW524395 CJS524391:CJS524395 CTO524391:CTO524395 DDK524391:DDK524395 DNG524391:DNG524395 DXC524391:DXC524395 EGY524391:EGY524395 EQU524391:EQU524395 FAQ524391:FAQ524395 FKM524391:FKM524395 FUI524391:FUI524395 GEE524391:GEE524395 GOA524391:GOA524395 GXW524391:GXW524395 HHS524391:HHS524395 HRO524391:HRO524395 IBK524391:IBK524395 ILG524391:ILG524395 IVC524391:IVC524395 JEY524391:JEY524395 JOU524391:JOU524395 JYQ524391:JYQ524395 KIM524391:KIM524395 KSI524391:KSI524395 LCE524391:LCE524395 LMA524391:LMA524395 LVW524391:LVW524395 MFS524391:MFS524395 MPO524391:MPO524395 MZK524391:MZK524395 NJG524391:NJG524395 NTC524391:NTC524395 OCY524391:OCY524395 OMU524391:OMU524395 OWQ524391:OWQ524395 PGM524391:PGM524395 PQI524391:PQI524395 QAE524391:QAE524395 QKA524391:QKA524395 QTW524391:QTW524395 RDS524391:RDS524395 RNO524391:RNO524395 RXK524391:RXK524395 SHG524391:SHG524395 SRC524391:SRC524395 TAY524391:TAY524395 TKU524391:TKU524395 TUQ524391:TUQ524395 UEM524391:UEM524395 UOI524391:UOI524395 UYE524391:UYE524395 VIA524391:VIA524395 VRW524391:VRW524395 WBS524391:WBS524395 WLO524391:WLO524395 WVK524391:WVK524395 C589927:C589931 IY589927:IY589931 SU589927:SU589931 ACQ589927:ACQ589931 AMM589927:AMM589931 AWI589927:AWI589931 BGE589927:BGE589931 BQA589927:BQA589931 BZW589927:BZW589931 CJS589927:CJS589931 CTO589927:CTO589931 DDK589927:DDK589931 DNG589927:DNG589931 DXC589927:DXC589931 EGY589927:EGY589931 EQU589927:EQU589931 FAQ589927:FAQ589931 FKM589927:FKM589931 FUI589927:FUI589931 GEE589927:GEE589931 GOA589927:GOA589931 GXW589927:GXW589931 HHS589927:HHS589931 HRO589927:HRO589931 IBK589927:IBK589931 ILG589927:ILG589931 IVC589927:IVC589931 JEY589927:JEY589931 JOU589927:JOU589931 JYQ589927:JYQ589931 KIM589927:KIM589931 KSI589927:KSI589931 LCE589927:LCE589931 LMA589927:LMA589931 LVW589927:LVW589931 MFS589927:MFS589931 MPO589927:MPO589931 MZK589927:MZK589931 NJG589927:NJG589931 NTC589927:NTC589931 OCY589927:OCY589931 OMU589927:OMU589931 OWQ589927:OWQ589931 PGM589927:PGM589931 PQI589927:PQI589931 QAE589927:QAE589931 QKA589927:QKA589931 QTW589927:QTW589931 RDS589927:RDS589931 RNO589927:RNO589931 RXK589927:RXK589931 SHG589927:SHG589931 SRC589927:SRC589931 TAY589927:TAY589931 TKU589927:TKU589931 TUQ589927:TUQ589931 UEM589927:UEM589931 UOI589927:UOI589931 UYE589927:UYE589931 VIA589927:VIA589931 VRW589927:VRW589931 WBS589927:WBS589931 WLO589927:WLO589931 WVK589927:WVK589931 C655463:C655467 IY655463:IY655467 SU655463:SU655467 ACQ655463:ACQ655467 AMM655463:AMM655467 AWI655463:AWI655467 BGE655463:BGE655467 BQA655463:BQA655467 BZW655463:BZW655467 CJS655463:CJS655467 CTO655463:CTO655467 DDK655463:DDK655467 DNG655463:DNG655467 DXC655463:DXC655467 EGY655463:EGY655467 EQU655463:EQU655467 FAQ655463:FAQ655467 FKM655463:FKM655467 FUI655463:FUI655467 GEE655463:GEE655467 GOA655463:GOA655467 GXW655463:GXW655467 HHS655463:HHS655467 HRO655463:HRO655467 IBK655463:IBK655467 ILG655463:ILG655467 IVC655463:IVC655467 JEY655463:JEY655467 JOU655463:JOU655467 JYQ655463:JYQ655467 KIM655463:KIM655467 KSI655463:KSI655467 LCE655463:LCE655467 LMA655463:LMA655467 LVW655463:LVW655467 MFS655463:MFS655467 MPO655463:MPO655467 MZK655463:MZK655467 NJG655463:NJG655467 NTC655463:NTC655467 OCY655463:OCY655467 OMU655463:OMU655467 OWQ655463:OWQ655467 PGM655463:PGM655467 PQI655463:PQI655467 QAE655463:QAE655467 QKA655463:QKA655467 QTW655463:QTW655467 RDS655463:RDS655467 RNO655463:RNO655467 RXK655463:RXK655467 SHG655463:SHG655467 SRC655463:SRC655467 TAY655463:TAY655467 TKU655463:TKU655467 TUQ655463:TUQ655467 UEM655463:UEM655467 UOI655463:UOI655467 UYE655463:UYE655467 VIA655463:VIA655467 VRW655463:VRW655467 WBS655463:WBS655467 WLO655463:WLO655467 WVK655463:WVK655467 C720999:C721003 IY720999:IY721003 SU720999:SU721003 ACQ720999:ACQ721003 AMM720999:AMM721003 AWI720999:AWI721003 BGE720999:BGE721003 BQA720999:BQA721003 BZW720999:BZW721003 CJS720999:CJS721003 CTO720999:CTO721003 DDK720999:DDK721003 DNG720999:DNG721003 DXC720999:DXC721003 EGY720999:EGY721003 EQU720999:EQU721003 FAQ720999:FAQ721003 FKM720999:FKM721003 FUI720999:FUI721003 GEE720999:GEE721003 GOA720999:GOA721003 GXW720999:GXW721003 HHS720999:HHS721003 HRO720999:HRO721003 IBK720999:IBK721003 ILG720999:ILG721003 IVC720999:IVC721003 JEY720999:JEY721003 JOU720999:JOU721003 JYQ720999:JYQ721003 KIM720999:KIM721003 KSI720999:KSI721003 LCE720999:LCE721003 LMA720999:LMA721003 LVW720999:LVW721003 MFS720999:MFS721003 MPO720999:MPO721003 MZK720999:MZK721003 NJG720999:NJG721003 NTC720999:NTC721003 OCY720999:OCY721003 OMU720999:OMU721003 OWQ720999:OWQ721003 PGM720999:PGM721003 PQI720999:PQI721003 QAE720999:QAE721003 QKA720999:QKA721003 QTW720999:QTW721003 RDS720999:RDS721003 RNO720999:RNO721003 RXK720999:RXK721003 SHG720999:SHG721003 SRC720999:SRC721003 TAY720999:TAY721003 TKU720999:TKU721003 TUQ720999:TUQ721003 UEM720999:UEM721003 UOI720999:UOI721003 UYE720999:UYE721003 VIA720999:VIA721003 VRW720999:VRW721003 WBS720999:WBS721003 WLO720999:WLO721003 WVK720999:WVK721003 C786535:C786539 IY786535:IY786539 SU786535:SU786539 ACQ786535:ACQ786539 AMM786535:AMM786539 AWI786535:AWI786539 BGE786535:BGE786539 BQA786535:BQA786539 BZW786535:BZW786539 CJS786535:CJS786539 CTO786535:CTO786539 DDK786535:DDK786539 DNG786535:DNG786539 DXC786535:DXC786539 EGY786535:EGY786539 EQU786535:EQU786539 FAQ786535:FAQ786539 FKM786535:FKM786539 FUI786535:FUI786539 GEE786535:GEE786539 GOA786535:GOA786539 GXW786535:GXW786539 HHS786535:HHS786539 HRO786535:HRO786539 IBK786535:IBK786539 ILG786535:ILG786539 IVC786535:IVC786539 JEY786535:JEY786539 JOU786535:JOU786539 JYQ786535:JYQ786539 KIM786535:KIM786539 KSI786535:KSI786539 LCE786535:LCE786539 LMA786535:LMA786539 LVW786535:LVW786539 MFS786535:MFS786539 MPO786535:MPO786539 MZK786535:MZK786539 NJG786535:NJG786539 NTC786535:NTC786539 OCY786535:OCY786539 OMU786535:OMU786539 OWQ786535:OWQ786539 PGM786535:PGM786539 PQI786535:PQI786539 QAE786535:QAE786539 QKA786535:QKA786539 QTW786535:QTW786539 RDS786535:RDS786539 RNO786535:RNO786539 RXK786535:RXK786539 SHG786535:SHG786539 SRC786535:SRC786539 TAY786535:TAY786539 TKU786535:TKU786539 TUQ786535:TUQ786539 UEM786535:UEM786539 UOI786535:UOI786539 UYE786535:UYE786539 VIA786535:VIA786539 VRW786535:VRW786539 WBS786535:WBS786539 WLO786535:WLO786539 WVK786535:WVK786539 C852071:C852075 IY852071:IY852075 SU852071:SU852075 ACQ852071:ACQ852075 AMM852071:AMM852075 AWI852071:AWI852075 BGE852071:BGE852075 BQA852071:BQA852075 BZW852071:BZW852075 CJS852071:CJS852075 CTO852071:CTO852075 DDK852071:DDK852075 DNG852071:DNG852075 DXC852071:DXC852075 EGY852071:EGY852075 EQU852071:EQU852075 FAQ852071:FAQ852075 FKM852071:FKM852075 FUI852071:FUI852075 GEE852071:GEE852075 GOA852071:GOA852075 GXW852071:GXW852075 HHS852071:HHS852075 HRO852071:HRO852075 IBK852071:IBK852075 ILG852071:ILG852075 IVC852071:IVC852075 JEY852071:JEY852075 JOU852071:JOU852075 JYQ852071:JYQ852075 KIM852071:KIM852075 KSI852071:KSI852075 LCE852071:LCE852075 LMA852071:LMA852075 LVW852071:LVW852075 MFS852071:MFS852075 MPO852071:MPO852075 MZK852071:MZK852075 NJG852071:NJG852075 NTC852071:NTC852075 OCY852071:OCY852075 OMU852071:OMU852075 OWQ852071:OWQ852075 PGM852071:PGM852075 PQI852071:PQI852075 QAE852071:QAE852075 QKA852071:QKA852075 QTW852071:QTW852075 RDS852071:RDS852075 RNO852071:RNO852075 RXK852071:RXK852075 SHG852071:SHG852075 SRC852071:SRC852075 TAY852071:TAY852075 TKU852071:TKU852075 TUQ852071:TUQ852075 UEM852071:UEM852075 UOI852071:UOI852075 UYE852071:UYE852075 VIA852071:VIA852075 VRW852071:VRW852075 WBS852071:WBS852075 WLO852071:WLO852075 WVK852071:WVK852075 C917607:C917611 IY917607:IY917611 SU917607:SU917611 ACQ917607:ACQ917611 AMM917607:AMM917611 AWI917607:AWI917611 BGE917607:BGE917611 BQA917607:BQA917611 BZW917607:BZW917611 CJS917607:CJS917611 CTO917607:CTO917611 DDK917607:DDK917611 DNG917607:DNG917611 DXC917607:DXC917611 EGY917607:EGY917611 EQU917607:EQU917611 FAQ917607:FAQ917611 FKM917607:FKM917611 FUI917607:FUI917611 GEE917607:GEE917611 GOA917607:GOA917611 GXW917607:GXW917611 HHS917607:HHS917611 HRO917607:HRO917611 IBK917607:IBK917611 ILG917607:ILG917611 IVC917607:IVC917611 JEY917607:JEY917611 JOU917607:JOU917611 JYQ917607:JYQ917611 KIM917607:KIM917611 KSI917607:KSI917611 LCE917607:LCE917611 LMA917607:LMA917611 LVW917607:LVW917611 MFS917607:MFS917611 MPO917607:MPO917611 MZK917607:MZK917611 NJG917607:NJG917611 NTC917607:NTC917611 OCY917607:OCY917611 OMU917607:OMU917611 OWQ917607:OWQ917611 PGM917607:PGM917611 PQI917607:PQI917611 QAE917607:QAE917611 QKA917607:QKA917611 QTW917607:QTW917611 RDS917607:RDS917611 RNO917607:RNO917611 RXK917607:RXK917611 SHG917607:SHG917611 SRC917607:SRC917611 TAY917607:TAY917611 TKU917607:TKU917611 TUQ917607:TUQ917611 UEM917607:UEM917611 UOI917607:UOI917611 UYE917607:UYE917611 VIA917607:VIA917611 VRW917607:VRW917611 WBS917607:WBS917611 WLO917607:WLO917611 WVK917607:WVK917611 C983143:C983147 IY983143:IY983147 SU983143:SU983147 ACQ983143:ACQ983147 AMM983143:AMM983147 AWI983143:AWI983147 BGE983143:BGE983147 BQA983143:BQA983147 BZW983143:BZW983147 CJS983143:CJS983147 CTO983143:CTO983147 DDK983143:DDK983147 DNG983143:DNG983147 DXC983143:DXC983147 EGY983143:EGY983147 EQU983143:EQU983147 FAQ983143:FAQ983147 FKM983143:FKM983147 FUI983143:FUI983147 GEE983143:GEE983147 GOA983143:GOA983147 GXW983143:GXW983147 HHS983143:HHS983147 HRO983143:HRO983147 IBK983143:IBK983147 ILG983143:ILG983147 IVC983143:IVC983147 JEY983143:JEY983147 JOU983143:JOU983147 JYQ983143:JYQ983147 KIM983143:KIM983147 KSI983143:KSI983147 LCE983143:LCE983147 LMA983143:LMA983147 LVW983143:LVW983147 MFS983143:MFS983147 MPO983143:MPO983147 MZK983143:MZK983147 NJG983143:NJG983147 NTC983143:NTC983147 OCY983143:OCY983147 OMU983143:OMU983147 OWQ983143:OWQ983147 PGM983143:PGM983147 PQI983143:PQI983147 QAE983143:QAE983147 QKA983143:QKA983147 QTW983143:QTW983147 RDS983143:RDS983147 RNO983143:RNO983147 RXK983143:RXK983147 SHG983143:SHG983147 SRC983143:SRC983147 TAY983143:TAY983147 TKU983143:TKU983147 TUQ983143:TUQ983147 UEM983143:UEM983147 UOI983143:UOI983147 UYE983143:UYE983147 VIA983143:VIA983147 VRW983143:VRW983147 WBS983143:WBS983147 WLO983143:WLO983147 WVK983143:WVK983147 C110:C115 IY110:IY115 SU110:SU115 ACQ110:ACQ115 AMM110:AMM115 AWI110:AWI115 BGE110:BGE115 BQA110:BQA115 BZW110:BZW115 CJS110:CJS115 CTO110:CTO115 DDK110:DDK115 DNG110:DNG115 DXC110:DXC115 EGY110:EGY115 EQU110:EQU115 FAQ110:FAQ115 FKM110:FKM115 FUI110:FUI115 GEE110:GEE115 GOA110:GOA115 GXW110:GXW115 HHS110:HHS115 HRO110:HRO115 IBK110:IBK115 ILG110:ILG115 IVC110:IVC115 JEY110:JEY115 JOU110:JOU115 JYQ110:JYQ115 KIM110:KIM115 KSI110:KSI115 LCE110:LCE115 LMA110:LMA115 LVW110:LVW115 MFS110:MFS115 MPO110:MPO115 MZK110:MZK115 NJG110:NJG115 NTC110:NTC115 OCY110:OCY115 OMU110:OMU115 OWQ110:OWQ115 PGM110:PGM115 PQI110:PQI115 QAE110:QAE115 QKA110:QKA115 QTW110:QTW115 RDS110:RDS115 RNO110:RNO115 RXK110:RXK115 SHG110:SHG115 SRC110:SRC115 TAY110:TAY115 TKU110:TKU115 TUQ110:TUQ115 UEM110:UEM115 UOI110:UOI115 UYE110:UYE115 VIA110:VIA115 VRW110:VRW115 WBS110:WBS115 WLO110:WLO115 WVK110:WVK115 C65646:C65651 IY65646:IY65651 SU65646:SU65651 ACQ65646:ACQ65651 AMM65646:AMM65651 AWI65646:AWI65651 BGE65646:BGE65651 BQA65646:BQA65651 BZW65646:BZW65651 CJS65646:CJS65651 CTO65646:CTO65651 DDK65646:DDK65651 DNG65646:DNG65651 DXC65646:DXC65651 EGY65646:EGY65651 EQU65646:EQU65651 FAQ65646:FAQ65651 FKM65646:FKM65651 FUI65646:FUI65651 GEE65646:GEE65651 GOA65646:GOA65651 GXW65646:GXW65651 HHS65646:HHS65651 HRO65646:HRO65651 IBK65646:IBK65651 ILG65646:ILG65651 IVC65646:IVC65651 JEY65646:JEY65651 JOU65646:JOU65651 JYQ65646:JYQ65651 KIM65646:KIM65651 KSI65646:KSI65651 LCE65646:LCE65651 LMA65646:LMA65651 LVW65646:LVW65651 MFS65646:MFS65651 MPO65646:MPO65651 MZK65646:MZK65651 NJG65646:NJG65651 NTC65646:NTC65651 OCY65646:OCY65651 OMU65646:OMU65651 OWQ65646:OWQ65651 PGM65646:PGM65651 PQI65646:PQI65651 QAE65646:QAE65651 QKA65646:QKA65651 QTW65646:QTW65651 RDS65646:RDS65651 RNO65646:RNO65651 RXK65646:RXK65651 SHG65646:SHG65651 SRC65646:SRC65651 TAY65646:TAY65651 TKU65646:TKU65651 TUQ65646:TUQ65651 UEM65646:UEM65651 UOI65646:UOI65651 UYE65646:UYE65651 VIA65646:VIA65651 VRW65646:VRW65651 WBS65646:WBS65651 WLO65646:WLO65651 WVK65646:WVK65651 C131182:C131187 IY131182:IY131187 SU131182:SU131187 ACQ131182:ACQ131187 AMM131182:AMM131187 AWI131182:AWI131187 BGE131182:BGE131187 BQA131182:BQA131187 BZW131182:BZW131187 CJS131182:CJS131187 CTO131182:CTO131187 DDK131182:DDK131187 DNG131182:DNG131187 DXC131182:DXC131187 EGY131182:EGY131187 EQU131182:EQU131187 FAQ131182:FAQ131187 FKM131182:FKM131187 FUI131182:FUI131187 GEE131182:GEE131187 GOA131182:GOA131187 GXW131182:GXW131187 HHS131182:HHS131187 HRO131182:HRO131187 IBK131182:IBK131187 ILG131182:ILG131187 IVC131182:IVC131187 JEY131182:JEY131187 JOU131182:JOU131187 JYQ131182:JYQ131187 KIM131182:KIM131187 KSI131182:KSI131187 LCE131182:LCE131187 LMA131182:LMA131187 LVW131182:LVW131187 MFS131182:MFS131187 MPO131182:MPO131187 MZK131182:MZK131187 NJG131182:NJG131187 NTC131182:NTC131187 OCY131182:OCY131187 OMU131182:OMU131187 OWQ131182:OWQ131187 PGM131182:PGM131187 PQI131182:PQI131187 QAE131182:QAE131187 QKA131182:QKA131187 QTW131182:QTW131187 RDS131182:RDS131187 RNO131182:RNO131187 RXK131182:RXK131187 SHG131182:SHG131187 SRC131182:SRC131187 TAY131182:TAY131187 TKU131182:TKU131187 TUQ131182:TUQ131187 UEM131182:UEM131187 UOI131182:UOI131187 UYE131182:UYE131187 VIA131182:VIA131187 VRW131182:VRW131187 WBS131182:WBS131187 WLO131182:WLO131187 WVK131182:WVK131187 C196718:C196723 IY196718:IY196723 SU196718:SU196723 ACQ196718:ACQ196723 AMM196718:AMM196723 AWI196718:AWI196723 BGE196718:BGE196723 BQA196718:BQA196723 BZW196718:BZW196723 CJS196718:CJS196723 CTO196718:CTO196723 DDK196718:DDK196723 DNG196718:DNG196723 DXC196718:DXC196723 EGY196718:EGY196723 EQU196718:EQU196723 FAQ196718:FAQ196723 FKM196718:FKM196723 FUI196718:FUI196723 GEE196718:GEE196723 GOA196718:GOA196723 GXW196718:GXW196723 HHS196718:HHS196723 HRO196718:HRO196723 IBK196718:IBK196723 ILG196718:ILG196723 IVC196718:IVC196723 JEY196718:JEY196723 JOU196718:JOU196723 JYQ196718:JYQ196723 KIM196718:KIM196723 KSI196718:KSI196723 LCE196718:LCE196723 LMA196718:LMA196723 LVW196718:LVW196723 MFS196718:MFS196723 MPO196718:MPO196723 MZK196718:MZK196723 NJG196718:NJG196723 NTC196718:NTC196723 OCY196718:OCY196723 OMU196718:OMU196723 OWQ196718:OWQ196723 PGM196718:PGM196723 PQI196718:PQI196723 QAE196718:QAE196723 QKA196718:QKA196723 QTW196718:QTW196723 RDS196718:RDS196723 RNO196718:RNO196723 RXK196718:RXK196723 SHG196718:SHG196723 SRC196718:SRC196723 TAY196718:TAY196723 TKU196718:TKU196723 TUQ196718:TUQ196723 UEM196718:UEM196723 UOI196718:UOI196723 UYE196718:UYE196723 VIA196718:VIA196723 VRW196718:VRW196723 WBS196718:WBS196723 WLO196718:WLO196723 WVK196718:WVK196723 C262254:C262259 IY262254:IY262259 SU262254:SU262259 ACQ262254:ACQ262259 AMM262254:AMM262259 AWI262254:AWI262259 BGE262254:BGE262259 BQA262254:BQA262259 BZW262254:BZW262259 CJS262254:CJS262259 CTO262254:CTO262259 DDK262254:DDK262259 DNG262254:DNG262259 DXC262254:DXC262259 EGY262254:EGY262259 EQU262254:EQU262259 FAQ262254:FAQ262259 FKM262254:FKM262259 FUI262254:FUI262259 GEE262254:GEE262259 GOA262254:GOA262259 GXW262254:GXW262259 HHS262254:HHS262259 HRO262254:HRO262259 IBK262254:IBK262259 ILG262254:ILG262259 IVC262254:IVC262259 JEY262254:JEY262259 JOU262254:JOU262259 JYQ262254:JYQ262259 KIM262254:KIM262259 KSI262254:KSI262259 LCE262254:LCE262259 LMA262254:LMA262259 LVW262254:LVW262259 MFS262254:MFS262259 MPO262254:MPO262259 MZK262254:MZK262259 NJG262254:NJG262259 NTC262254:NTC262259 OCY262254:OCY262259 OMU262254:OMU262259 OWQ262254:OWQ262259 PGM262254:PGM262259 PQI262254:PQI262259 QAE262254:QAE262259 QKA262254:QKA262259 QTW262254:QTW262259 RDS262254:RDS262259 RNO262254:RNO262259 RXK262254:RXK262259 SHG262254:SHG262259 SRC262254:SRC262259 TAY262254:TAY262259 TKU262254:TKU262259 TUQ262254:TUQ262259 UEM262254:UEM262259 UOI262254:UOI262259 UYE262254:UYE262259 VIA262254:VIA262259 VRW262254:VRW262259 WBS262254:WBS262259 WLO262254:WLO262259 WVK262254:WVK262259 C327790:C327795 IY327790:IY327795 SU327790:SU327795 ACQ327790:ACQ327795 AMM327790:AMM327795 AWI327790:AWI327795 BGE327790:BGE327795 BQA327790:BQA327795 BZW327790:BZW327795 CJS327790:CJS327795 CTO327790:CTO327795 DDK327790:DDK327795 DNG327790:DNG327795 DXC327790:DXC327795 EGY327790:EGY327795 EQU327790:EQU327795 FAQ327790:FAQ327795 FKM327790:FKM327795 FUI327790:FUI327795 GEE327790:GEE327795 GOA327790:GOA327795 GXW327790:GXW327795 HHS327790:HHS327795 HRO327790:HRO327795 IBK327790:IBK327795 ILG327790:ILG327795 IVC327790:IVC327795 JEY327790:JEY327795 JOU327790:JOU327795 JYQ327790:JYQ327795 KIM327790:KIM327795 KSI327790:KSI327795 LCE327790:LCE327795 LMA327790:LMA327795 LVW327790:LVW327795 MFS327790:MFS327795 MPO327790:MPO327795 MZK327790:MZK327795 NJG327790:NJG327795 NTC327790:NTC327795 OCY327790:OCY327795 OMU327790:OMU327795 OWQ327790:OWQ327795 PGM327790:PGM327795 PQI327790:PQI327795 QAE327790:QAE327795 QKA327790:QKA327795 QTW327790:QTW327795 RDS327790:RDS327795 RNO327790:RNO327795 RXK327790:RXK327795 SHG327790:SHG327795 SRC327790:SRC327795 TAY327790:TAY327795 TKU327790:TKU327795 TUQ327790:TUQ327795 UEM327790:UEM327795 UOI327790:UOI327795 UYE327790:UYE327795 VIA327790:VIA327795 VRW327790:VRW327795 WBS327790:WBS327795 WLO327790:WLO327795 WVK327790:WVK327795 C393326:C393331 IY393326:IY393331 SU393326:SU393331 ACQ393326:ACQ393331 AMM393326:AMM393331 AWI393326:AWI393331 BGE393326:BGE393331 BQA393326:BQA393331 BZW393326:BZW393331 CJS393326:CJS393331 CTO393326:CTO393331 DDK393326:DDK393331 DNG393326:DNG393331 DXC393326:DXC393331 EGY393326:EGY393331 EQU393326:EQU393331 FAQ393326:FAQ393331 FKM393326:FKM393331 FUI393326:FUI393331 GEE393326:GEE393331 GOA393326:GOA393331 GXW393326:GXW393331 HHS393326:HHS393331 HRO393326:HRO393331 IBK393326:IBK393331 ILG393326:ILG393331 IVC393326:IVC393331 JEY393326:JEY393331 JOU393326:JOU393331 JYQ393326:JYQ393331 KIM393326:KIM393331 KSI393326:KSI393331 LCE393326:LCE393331 LMA393326:LMA393331 LVW393326:LVW393331 MFS393326:MFS393331 MPO393326:MPO393331 MZK393326:MZK393331 NJG393326:NJG393331 NTC393326:NTC393331 OCY393326:OCY393331 OMU393326:OMU393331 OWQ393326:OWQ393331 PGM393326:PGM393331 PQI393326:PQI393331 QAE393326:QAE393331 QKA393326:QKA393331 QTW393326:QTW393331 RDS393326:RDS393331 RNO393326:RNO393331 RXK393326:RXK393331 SHG393326:SHG393331 SRC393326:SRC393331 TAY393326:TAY393331 TKU393326:TKU393331 TUQ393326:TUQ393331 UEM393326:UEM393331 UOI393326:UOI393331 UYE393326:UYE393331 VIA393326:VIA393331 VRW393326:VRW393331 WBS393326:WBS393331 WLO393326:WLO393331 WVK393326:WVK393331 C458862:C458867 IY458862:IY458867 SU458862:SU458867 ACQ458862:ACQ458867 AMM458862:AMM458867 AWI458862:AWI458867 BGE458862:BGE458867 BQA458862:BQA458867 BZW458862:BZW458867 CJS458862:CJS458867 CTO458862:CTO458867 DDK458862:DDK458867 DNG458862:DNG458867 DXC458862:DXC458867 EGY458862:EGY458867 EQU458862:EQU458867 FAQ458862:FAQ458867 FKM458862:FKM458867 FUI458862:FUI458867 GEE458862:GEE458867 GOA458862:GOA458867 GXW458862:GXW458867 HHS458862:HHS458867 HRO458862:HRO458867 IBK458862:IBK458867 ILG458862:ILG458867 IVC458862:IVC458867 JEY458862:JEY458867 JOU458862:JOU458867 JYQ458862:JYQ458867 KIM458862:KIM458867 KSI458862:KSI458867 LCE458862:LCE458867 LMA458862:LMA458867 LVW458862:LVW458867 MFS458862:MFS458867 MPO458862:MPO458867 MZK458862:MZK458867 NJG458862:NJG458867 NTC458862:NTC458867 OCY458862:OCY458867 OMU458862:OMU458867 OWQ458862:OWQ458867 PGM458862:PGM458867 PQI458862:PQI458867 QAE458862:QAE458867 QKA458862:QKA458867 QTW458862:QTW458867 RDS458862:RDS458867 RNO458862:RNO458867 RXK458862:RXK458867 SHG458862:SHG458867 SRC458862:SRC458867 TAY458862:TAY458867 TKU458862:TKU458867 TUQ458862:TUQ458867 UEM458862:UEM458867 UOI458862:UOI458867 UYE458862:UYE458867 VIA458862:VIA458867 VRW458862:VRW458867 WBS458862:WBS458867 WLO458862:WLO458867 WVK458862:WVK458867 C524398:C524403 IY524398:IY524403 SU524398:SU524403 ACQ524398:ACQ524403 AMM524398:AMM524403 AWI524398:AWI524403 BGE524398:BGE524403 BQA524398:BQA524403 BZW524398:BZW524403 CJS524398:CJS524403 CTO524398:CTO524403 DDK524398:DDK524403 DNG524398:DNG524403 DXC524398:DXC524403 EGY524398:EGY524403 EQU524398:EQU524403 FAQ524398:FAQ524403 FKM524398:FKM524403 FUI524398:FUI524403 GEE524398:GEE524403 GOA524398:GOA524403 GXW524398:GXW524403 HHS524398:HHS524403 HRO524398:HRO524403 IBK524398:IBK524403 ILG524398:ILG524403 IVC524398:IVC524403 JEY524398:JEY524403 JOU524398:JOU524403 JYQ524398:JYQ524403 KIM524398:KIM524403 KSI524398:KSI524403 LCE524398:LCE524403 LMA524398:LMA524403 LVW524398:LVW524403 MFS524398:MFS524403 MPO524398:MPO524403 MZK524398:MZK524403 NJG524398:NJG524403 NTC524398:NTC524403 OCY524398:OCY524403 OMU524398:OMU524403 OWQ524398:OWQ524403 PGM524398:PGM524403 PQI524398:PQI524403 QAE524398:QAE524403 QKA524398:QKA524403 QTW524398:QTW524403 RDS524398:RDS524403 RNO524398:RNO524403 RXK524398:RXK524403 SHG524398:SHG524403 SRC524398:SRC524403 TAY524398:TAY524403 TKU524398:TKU524403 TUQ524398:TUQ524403 UEM524398:UEM524403 UOI524398:UOI524403 UYE524398:UYE524403 VIA524398:VIA524403 VRW524398:VRW524403 WBS524398:WBS524403 WLO524398:WLO524403 WVK524398:WVK524403 C589934:C589939 IY589934:IY589939 SU589934:SU589939 ACQ589934:ACQ589939 AMM589934:AMM589939 AWI589934:AWI589939 BGE589934:BGE589939 BQA589934:BQA589939 BZW589934:BZW589939 CJS589934:CJS589939 CTO589934:CTO589939 DDK589934:DDK589939 DNG589934:DNG589939 DXC589934:DXC589939 EGY589934:EGY589939 EQU589934:EQU589939 FAQ589934:FAQ589939 FKM589934:FKM589939 FUI589934:FUI589939 GEE589934:GEE589939 GOA589934:GOA589939 GXW589934:GXW589939 HHS589934:HHS589939 HRO589934:HRO589939 IBK589934:IBK589939 ILG589934:ILG589939 IVC589934:IVC589939 JEY589934:JEY589939 JOU589934:JOU589939 JYQ589934:JYQ589939 KIM589934:KIM589939 KSI589934:KSI589939 LCE589934:LCE589939 LMA589934:LMA589939 LVW589934:LVW589939 MFS589934:MFS589939 MPO589934:MPO589939 MZK589934:MZK589939 NJG589934:NJG589939 NTC589934:NTC589939 OCY589934:OCY589939 OMU589934:OMU589939 OWQ589934:OWQ589939 PGM589934:PGM589939 PQI589934:PQI589939 QAE589934:QAE589939 QKA589934:QKA589939 QTW589934:QTW589939 RDS589934:RDS589939 RNO589934:RNO589939 RXK589934:RXK589939 SHG589934:SHG589939 SRC589934:SRC589939 TAY589934:TAY589939 TKU589934:TKU589939 TUQ589934:TUQ589939 UEM589934:UEM589939 UOI589934:UOI589939 UYE589934:UYE589939 VIA589934:VIA589939 VRW589934:VRW589939 WBS589934:WBS589939 WLO589934:WLO589939 WVK589934:WVK589939 C655470:C655475 IY655470:IY655475 SU655470:SU655475 ACQ655470:ACQ655475 AMM655470:AMM655475 AWI655470:AWI655475 BGE655470:BGE655475 BQA655470:BQA655475 BZW655470:BZW655475 CJS655470:CJS655475 CTO655470:CTO655475 DDK655470:DDK655475 DNG655470:DNG655475 DXC655470:DXC655475 EGY655470:EGY655475 EQU655470:EQU655475 FAQ655470:FAQ655475 FKM655470:FKM655475 FUI655470:FUI655475 GEE655470:GEE655475 GOA655470:GOA655475 GXW655470:GXW655475 HHS655470:HHS655475 HRO655470:HRO655475 IBK655470:IBK655475 ILG655470:ILG655475 IVC655470:IVC655475 JEY655470:JEY655475 JOU655470:JOU655475 JYQ655470:JYQ655475 KIM655470:KIM655475 KSI655470:KSI655475 LCE655470:LCE655475 LMA655470:LMA655475 LVW655470:LVW655475 MFS655470:MFS655475 MPO655470:MPO655475 MZK655470:MZK655475 NJG655470:NJG655475 NTC655470:NTC655475 OCY655470:OCY655475 OMU655470:OMU655475 OWQ655470:OWQ655475 PGM655470:PGM655475 PQI655470:PQI655475 QAE655470:QAE655475 QKA655470:QKA655475 QTW655470:QTW655475 RDS655470:RDS655475 RNO655470:RNO655475 RXK655470:RXK655475 SHG655470:SHG655475 SRC655470:SRC655475 TAY655470:TAY655475 TKU655470:TKU655475 TUQ655470:TUQ655475 UEM655470:UEM655475 UOI655470:UOI655475 UYE655470:UYE655475 VIA655470:VIA655475 VRW655470:VRW655475 WBS655470:WBS655475 WLO655470:WLO655475 WVK655470:WVK655475 C721006:C721011 IY721006:IY721011 SU721006:SU721011 ACQ721006:ACQ721011 AMM721006:AMM721011 AWI721006:AWI721011 BGE721006:BGE721011 BQA721006:BQA721011 BZW721006:BZW721011 CJS721006:CJS721011 CTO721006:CTO721011 DDK721006:DDK721011 DNG721006:DNG721011 DXC721006:DXC721011 EGY721006:EGY721011 EQU721006:EQU721011 FAQ721006:FAQ721011 FKM721006:FKM721011 FUI721006:FUI721011 GEE721006:GEE721011 GOA721006:GOA721011 GXW721006:GXW721011 HHS721006:HHS721011 HRO721006:HRO721011 IBK721006:IBK721011 ILG721006:ILG721011 IVC721006:IVC721011 JEY721006:JEY721011 JOU721006:JOU721011 JYQ721006:JYQ721011 KIM721006:KIM721011 KSI721006:KSI721011 LCE721006:LCE721011 LMA721006:LMA721011 LVW721006:LVW721011 MFS721006:MFS721011 MPO721006:MPO721011 MZK721006:MZK721011 NJG721006:NJG721011 NTC721006:NTC721011 OCY721006:OCY721011 OMU721006:OMU721011 OWQ721006:OWQ721011 PGM721006:PGM721011 PQI721006:PQI721011 QAE721006:QAE721011 QKA721006:QKA721011 QTW721006:QTW721011 RDS721006:RDS721011 RNO721006:RNO721011 RXK721006:RXK721011 SHG721006:SHG721011 SRC721006:SRC721011 TAY721006:TAY721011 TKU721006:TKU721011 TUQ721006:TUQ721011 UEM721006:UEM721011 UOI721006:UOI721011 UYE721006:UYE721011 VIA721006:VIA721011 VRW721006:VRW721011 WBS721006:WBS721011 WLO721006:WLO721011 WVK721006:WVK721011 C786542:C786547 IY786542:IY786547 SU786542:SU786547 ACQ786542:ACQ786547 AMM786542:AMM786547 AWI786542:AWI786547 BGE786542:BGE786547 BQA786542:BQA786547 BZW786542:BZW786547 CJS786542:CJS786547 CTO786542:CTO786547 DDK786542:DDK786547 DNG786542:DNG786547 DXC786542:DXC786547 EGY786542:EGY786547 EQU786542:EQU786547 FAQ786542:FAQ786547 FKM786542:FKM786547 FUI786542:FUI786547 GEE786542:GEE786547 GOA786542:GOA786547 GXW786542:GXW786547 HHS786542:HHS786547 HRO786542:HRO786547 IBK786542:IBK786547 ILG786542:ILG786547 IVC786542:IVC786547 JEY786542:JEY786547 JOU786542:JOU786547 JYQ786542:JYQ786547 KIM786542:KIM786547 KSI786542:KSI786547 LCE786542:LCE786547 LMA786542:LMA786547 LVW786542:LVW786547 MFS786542:MFS786547 MPO786542:MPO786547 MZK786542:MZK786547 NJG786542:NJG786547 NTC786542:NTC786547 OCY786542:OCY786547 OMU786542:OMU786547 OWQ786542:OWQ786547 PGM786542:PGM786547 PQI786542:PQI786547 QAE786542:QAE786547 QKA786542:QKA786547 QTW786542:QTW786547 RDS786542:RDS786547 RNO786542:RNO786547 RXK786542:RXK786547 SHG786542:SHG786547 SRC786542:SRC786547 TAY786542:TAY786547 TKU786542:TKU786547 TUQ786542:TUQ786547 UEM786542:UEM786547 UOI786542:UOI786547 UYE786542:UYE786547 VIA786542:VIA786547 VRW786542:VRW786547 WBS786542:WBS786547 WLO786542:WLO786547 WVK786542:WVK786547 C852078:C852083 IY852078:IY852083 SU852078:SU852083 ACQ852078:ACQ852083 AMM852078:AMM852083 AWI852078:AWI852083 BGE852078:BGE852083 BQA852078:BQA852083 BZW852078:BZW852083 CJS852078:CJS852083 CTO852078:CTO852083 DDK852078:DDK852083 DNG852078:DNG852083 DXC852078:DXC852083 EGY852078:EGY852083 EQU852078:EQU852083 FAQ852078:FAQ852083 FKM852078:FKM852083 FUI852078:FUI852083 GEE852078:GEE852083 GOA852078:GOA852083 GXW852078:GXW852083 HHS852078:HHS852083 HRO852078:HRO852083 IBK852078:IBK852083 ILG852078:ILG852083 IVC852078:IVC852083 JEY852078:JEY852083 JOU852078:JOU852083 JYQ852078:JYQ852083 KIM852078:KIM852083 KSI852078:KSI852083 LCE852078:LCE852083 LMA852078:LMA852083 LVW852078:LVW852083 MFS852078:MFS852083 MPO852078:MPO852083 MZK852078:MZK852083 NJG852078:NJG852083 NTC852078:NTC852083 OCY852078:OCY852083 OMU852078:OMU852083 OWQ852078:OWQ852083 PGM852078:PGM852083 PQI852078:PQI852083 QAE852078:QAE852083 QKA852078:QKA852083 QTW852078:QTW852083 RDS852078:RDS852083 RNO852078:RNO852083 RXK852078:RXK852083 SHG852078:SHG852083 SRC852078:SRC852083 TAY852078:TAY852083 TKU852078:TKU852083 TUQ852078:TUQ852083 UEM852078:UEM852083 UOI852078:UOI852083 UYE852078:UYE852083 VIA852078:VIA852083 VRW852078:VRW852083 WBS852078:WBS852083 WLO852078:WLO852083 WVK852078:WVK852083 C917614:C917619 IY917614:IY917619 SU917614:SU917619 ACQ917614:ACQ917619 AMM917614:AMM917619 AWI917614:AWI917619 BGE917614:BGE917619 BQA917614:BQA917619 BZW917614:BZW917619 CJS917614:CJS917619 CTO917614:CTO917619 DDK917614:DDK917619 DNG917614:DNG917619 DXC917614:DXC917619 EGY917614:EGY917619 EQU917614:EQU917619 FAQ917614:FAQ917619 FKM917614:FKM917619 FUI917614:FUI917619 GEE917614:GEE917619 GOA917614:GOA917619 GXW917614:GXW917619 HHS917614:HHS917619 HRO917614:HRO917619 IBK917614:IBK917619 ILG917614:ILG917619 IVC917614:IVC917619 JEY917614:JEY917619 JOU917614:JOU917619 JYQ917614:JYQ917619 KIM917614:KIM917619 KSI917614:KSI917619 LCE917614:LCE917619 LMA917614:LMA917619 LVW917614:LVW917619 MFS917614:MFS917619 MPO917614:MPO917619 MZK917614:MZK917619 NJG917614:NJG917619 NTC917614:NTC917619 OCY917614:OCY917619 OMU917614:OMU917619 OWQ917614:OWQ917619 PGM917614:PGM917619 PQI917614:PQI917619 QAE917614:QAE917619 QKA917614:QKA917619 QTW917614:QTW917619 RDS917614:RDS917619 RNO917614:RNO917619 RXK917614:RXK917619 SHG917614:SHG917619 SRC917614:SRC917619 TAY917614:TAY917619 TKU917614:TKU917619 TUQ917614:TUQ917619 UEM917614:UEM917619 UOI917614:UOI917619 UYE917614:UYE917619 VIA917614:VIA917619 VRW917614:VRW917619 WBS917614:WBS917619 WLO917614:WLO917619 WVK917614:WVK917619 C983150:C983155 IY983150:IY983155 SU983150:SU983155 ACQ983150:ACQ983155 AMM983150:AMM983155 AWI983150:AWI983155 BGE983150:BGE983155 BQA983150:BQA983155 BZW983150:BZW983155 CJS983150:CJS983155 CTO983150:CTO983155 DDK983150:DDK983155 DNG983150:DNG983155 DXC983150:DXC983155 EGY983150:EGY983155 EQU983150:EQU983155 FAQ983150:FAQ983155 FKM983150:FKM983155 FUI983150:FUI983155 GEE983150:GEE983155 GOA983150:GOA983155 GXW983150:GXW983155 HHS983150:HHS983155 HRO983150:HRO983155 IBK983150:IBK983155 ILG983150:ILG983155 IVC983150:IVC983155 JEY983150:JEY983155 JOU983150:JOU983155 JYQ983150:JYQ983155 KIM983150:KIM983155 KSI983150:KSI983155 LCE983150:LCE983155 LMA983150:LMA983155 LVW983150:LVW983155 MFS983150:MFS983155 MPO983150:MPO983155 MZK983150:MZK983155 NJG983150:NJG983155 NTC983150:NTC983155 OCY983150:OCY983155 OMU983150:OMU983155 OWQ983150:OWQ983155 PGM983150:PGM983155 PQI983150:PQI983155 QAE983150:QAE983155 QKA983150:QKA983155 QTW983150:QTW983155 RDS983150:RDS983155 RNO983150:RNO983155 RXK983150:RXK983155 SHG983150:SHG983155 SRC983150:SRC983155 TAY983150:TAY983155 TKU983150:TKU983155 TUQ983150:TUQ983155 UEM983150:UEM983155 UOI983150:UOI983155 UYE983150:UYE983155 VIA983150:VIA983155 VRW983150:VRW983155 WBS983150:WBS983155 WLO983150:WLO983155 WVK983150:WVK983155 C118:C121 IY118:IY121 SU118:SU121 ACQ118:ACQ121 AMM118:AMM121 AWI118:AWI121 BGE118:BGE121 BQA118:BQA121 BZW118:BZW121 CJS118:CJS121 CTO118:CTO121 DDK118:DDK121 DNG118:DNG121 DXC118:DXC121 EGY118:EGY121 EQU118:EQU121 FAQ118:FAQ121 FKM118:FKM121 FUI118:FUI121 GEE118:GEE121 GOA118:GOA121 GXW118:GXW121 HHS118:HHS121 HRO118:HRO121 IBK118:IBK121 ILG118:ILG121 IVC118:IVC121 JEY118:JEY121 JOU118:JOU121 JYQ118:JYQ121 KIM118:KIM121 KSI118:KSI121 LCE118:LCE121 LMA118:LMA121 LVW118:LVW121 MFS118:MFS121 MPO118:MPO121 MZK118:MZK121 NJG118:NJG121 NTC118:NTC121 OCY118:OCY121 OMU118:OMU121 OWQ118:OWQ121 PGM118:PGM121 PQI118:PQI121 QAE118:QAE121 QKA118:QKA121 QTW118:QTW121 RDS118:RDS121 RNO118:RNO121 RXK118:RXK121 SHG118:SHG121 SRC118:SRC121 TAY118:TAY121 TKU118:TKU121 TUQ118:TUQ121 UEM118:UEM121 UOI118:UOI121 UYE118:UYE121 VIA118:VIA121 VRW118:VRW121 WBS118:WBS121 WLO118:WLO121 WVK118:WVK121 C65654:C65657 IY65654:IY65657 SU65654:SU65657 ACQ65654:ACQ65657 AMM65654:AMM65657 AWI65654:AWI65657 BGE65654:BGE65657 BQA65654:BQA65657 BZW65654:BZW65657 CJS65654:CJS65657 CTO65654:CTO65657 DDK65654:DDK65657 DNG65654:DNG65657 DXC65654:DXC65657 EGY65654:EGY65657 EQU65654:EQU65657 FAQ65654:FAQ65657 FKM65654:FKM65657 FUI65654:FUI65657 GEE65654:GEE65657 GOA65654:GOA65657 GXW65654:GXW65657 HHS65654:HHS65657 HRO65654:HRO65657 IBK65654:IBK65657 ILG65654:ILG65657 IVC65654:IVC65657 JEY65654:JEY65657 JOU65654:JOU65657 JYQ65654:JYQ65657 KIM65654:KIM65657 KSI65654:KSI65657 LCE65654:LCE65657 LMA65654:LMA65657 LVW65654:LVW65657 MFS65654:MFS65657 MPO65654:MPO65657 MZK65654:MZK65657 NJG65654:NJG65657 NTC65654:NTC65657 OCY65654:OCY65657 OMU65654:OMU65657 OWQ65654:OWQ65657 PGM65654:PGM65657 PQI65654:PQI65657 QAE65654:QAE65657 QKA65654:QKA65657 QTW65654:QTW65657 RDS65654:RDS65657 RNO65654:RNO65657 RXK65654:RXK65657 SHG65654:SHG65657 SRC65654:SRC65657 TAY65654:TAY65657 TKU65654:TKU65657 TUQ65654:TUQ65657 UEM65654:UEM65657 UOI65654:UOI65657 UYE65654:UYE65657 VIA65654:VIA65657 VRW65654:VRW65657 WBS65654:WBS65657 WLO65654:WLO65657 WVK65654:WVK65657 C131190:C131193 IY131190:IY131193 SU131190:SU131193 ACQ131190:ACQ131193 AMM131190:AMM131193 AWI131190:AWI131193 BGE131190:BGE131193 BQA131190:BQA131193 BZW131190:BZW131193 CJS131190:CJS131193 CTO131190:CTO131193 DDK131190:DDK131193 DNG131190:DNG131193 DXC131190:DXC131193 EGY131190:EGY131193 EQU131190:EQU131193 FAQ131190:FAQ131193 FKM131190:FKM131193 FUI131190:FUI131193 GEE131190:GEE131193 GOA131190:GOA131193 GXW131190:GXW131193 HHS131190:HHS131193 HRO131190:HRO131193 IBK131190:IBK131193 ILG131190:ILG131193 IVC131190:IVC131193 JEY131190:JEY131193 JOU131190:JOU131193 JYQ131190:JYQ131193 KIM131190:KIM131193 KSI131190:KSI131193 LCE131190:LCE131193 LMA131190:LMA131193 LVW131190:LVW131193 MFS131190:MFS131193 MPO131190:MPO131193 MZK131190:MZK131193 NJG131190:NJG131193 NTC131190:NTC131193 OCY131190:OCY131193 OMU131190:OMU131193 OWQ131190:OWQ131193 PGM131190:PGM131193 PQI131190:PQI131193 QAE131190:QAE131193 QKA131190:QKA131193 QTW131190:QTW131193 RDS131190:RDS131193 RNO131190:RNO131193 RXK131190:RXK131193 SHG131190:SHG131193 SRC131190:SRC131193 TAY131190:TAY131193 TKU131190:TKU131193 TUQ131190:TUQ131193 UEM131190:UEM131193 UOI131190:UOI131193 UYE131190:UYE131193 VIA131190:VIA131193 VRW131190:VRW131193 WBS131190:WBS131193 WLO131190:WLO131193 WVK131190:WVK131193 C196726:C196729 IY196726:IY196729 SU196726:SU196729 ACQ196726:ACQ196729 AMM196726:AMM196729 AWI196726:AWI196729 BGE196726:BGE196729 BQA196726:BQA196729 BZW196726:BZW196729 CJS196726:CJS196729 CTO196726:CTO196729 DDK196726:DDK196729 DNG196726:DNG196729 DXC196726:DXC196729 EGY196726:EGY196729 EQU196726:EQU196729 FAQ196726:FAQ196729 FKM196726:FKM196729 FUI196726:FUI196729 GEE196726:GEE196729 GOA196726:GOA196729 GXW196726:GXW196729 HHS196726:HHS196729 HRO196726:HRO196729 IBK196726:IBK196729 ILG196726:ILG196729 IVC196726:IVC196729 JEY196726:JEY196729 JOU196726:JOU196729 JYQ196726:JYQ196729 KIM196726:KIM196729 KSI196726:KSI196729 LCE196726:LCE196729 LMA196726:LMA196729 LVW196726:LVW196729 MFS196726:MFS196729 MPO196726:MPO196729 MZK196726:MZK196729 NJG196726:NJG196729 NTC196726:NTC196729 OCY196726:OCY196729 OMU196726:OMU196729 OWQ196726:OWQ196729 PGM196726:PGM196729 PQI196726:PQI196729 QAE196726:QAE196729 QKA196726:QKA196729 QTW196726:QTW196729 RDS196726:RDS196729 RNO196726:RNO196729 RXK196726:RXK196729 SHG196726:SHG196729 SRC196726:SRC196729 TAY196726:TAY196729 TKU196726:TKU196729 TUQ196726:TUQ196729 UEM196726:UEM196729 UOI196726:UOI196729 UYE196726:UYE196729 VIA196726:VIA196729 VRW196726:VRW196729 WBS196726:WBS196729 WLO196726:WLO196729 WVK196726:WVK196729 C262262:C262265 IY262262:IY262265 SU262262:SU262265 ACQ262262:ACQ262265 AMM262262:AMM262265 AWI262262:AWI262265 BGE262262:BGE262265 BQA262262:BQA262265 BZW262262:BZW262265 CJS262262:CJS262265 CTO262262:CTO262265 DDK262262:DDK262265 DNG262262:DNG262265 DXC262262:DXC262265 EGY262262:EGY262265 EQU262262:EQU262265 FAQ262262:FAQ262265 FKM262262:FKM262265 FUI262262:FUI262265 GEE262262:GEE262265 GOA262262:GOA262265 GXW262262:GXW262265 HHS262262:HHS262265 HRO262262:HRO262265 IBK262262:IBK262265 ILG262262:ILG262265 IVC262262:IVC262265 JEY262262:JEY262265 JOU262262:JOU262265 JYQ262262:JYQ262265 KIM262262:KIM262265 KSI262262:KSI262265 LCE262262:LCE262265 LMA262262:LMA262265 LVW262262:LVW262265 MFS262262:MFS262265 MPO262262:MPO262265 MZK262262:MZK262265 NJG262262:NJG262265 NTC262262:NTC262265 OCY262262:OCY262265 OMU262262:OMU262265 OWQ262262:OWQ262265 PGM262262:PGM262265 PQI262262:PQI262265 QAE262262:QAE262265 QKA262262:QKA262265 QTW262262:QTW262265 RDS262262:RDS262265 RNO262262:RNO262265 RXK262262:RXK262265 SHG262262:SHG262265 SRC262262:SRC262265 TAY262262:TAY262265 TKU262262:TKU262265 TUQ262262:TUQ262265 UEM262262:UEM262265 UOI262262:UOI262265 UYE262262:UYE262265 VIA262262:VIA262265 VRW262262:VRW262265 WBS262262:WBS262265 WLO262262:WLO262265 WVK262262:WVK262265 C327798:C327801 IY327798:IY327801 SU327798:SU327801 ACQ327798:ACQ327801 AMM327798:AMM327801 AWI327798:AWI327801 BGE327798:BGE327801 BQA327798:BQA327801 BZW327798:BZW327801 CJS327798:CJS327801 CTO327798:CTO327801 DDK327798:DDK327801 DNG327798:DNG327801 DXC327798:DXC327801 EGY327798:EGY327801 EQU327798:EQU327801 FAQ327798:FAQ327801 FKM327798:FKM327801 FUI327798:FUI327801 GEE327798:GEE327801 GOA327798:GOA327801 GXW327798:GXW327801 HHS327798:HHS327801 HRO327798:HRO327801 IBK327798:IBK327801 ILG327798:ILG327801 IVC327798:IVC327801 JEY327798:JEY327801 JOU327798:JOU327801 JYQ327798:JYQ327801 KIM327798:KIM327801 KSI327798:KSI327801 LCE327798:LCE327801 LMA327798:LMA327801 LVW327798:LVW327801 MFS327798:MFS327801 MPO327798:MPO327801 MZK327798:MZK327801 NJG327798:NJG327801 NTC327798:NTC327801 OCY327798:OCY327801 OMU327798:OMU327801 OWQ327798:OWQ327801 PGM327798:PGM327801 PQI327798:PQI327801 QAE327798:QAE327801 QKA327798:QKA327801 QTW327798:QTW327801 RDS327798:RDS327801 RNO327798:RNO327801 RXK327798:RXK327801 SHG327798:SHG327801 SRC327798:SRC327801 TAY327798:TAY327801 TKU327798:TKU327801 TUQ327798:TUQ327801 UEM327798:UEM327801 UOI327798:UOI327801 UYE327798:UYE327801 VIA327798:VIA327801 VRW327798:VRW327801 WBS327798:WBS327801 WLO327798:WLO327801 WVK327798:WVK327801 C393334:C393337 IY393334:IY393337 SU393334:SU393337 ACQ393334:ACQ393337 AMM393334:AMM393337 AWI393334:AWI393337 BGE393334:BGE393337 BQA393334:BQA393337 BZW393334:BZW393337 CJS393334:CJS393337 CTO393334:CTO393337 DDK393334:DDK393337 DNG393334:DNG393337 DXC393334:DXC393337 EGY393334:EGY393337 EQU393334:EQU393337 FAQ393334:FAQ393337 FKM393334:FKM393337 FUI393334:FUI393337 GEE393334:GEE393337 GOA393334:GOA393337 GXW393334:GXW393337 HHS393334:HHS393337 HRO393334:HRO393337 IBK393334:IBK393337 ILG393334:ILG393337 IVC393334:IVC393337 JEY393334:JEY393337 JOU393334:JOU393337 JYQ393334:JYQ393337 KIM393334:KIM393337 KSI393334:KSI393337 LCE393334:LCE393337 LMA393334:LMA393337 LVW393334:LVW393337 MFS393334:MFS393337 MPO393334:MPO393337 MZK393334:MZK393337 NJG393334:NJG393337 NTC393334:NTC393337 OCY393334:OCY393337 OMU393334:OMU393337 OWQ393334:OWQ393337 PGM393334:PGM393337 PQI393334:PQI393337 QAE393334:QAE393337 QKA393334:QKA393337 QTW393334:QTW393337 RDS393334:RDS393337 RNO393334:RNO393337 RXK393334:RXK393337 SHG393334:SHG393337 SRC393334:SRC393337 TAY393334:TAY393337 TKU393334:TKU393337 TUQ393334:TUQ393337 UEM393334:UEM393337 UOI393334:UOI393337 UYE393334:UYE393337 VIA393334:VIA393337 VRW393334:VRW393337 WBS393334:WBS393337 WLO393334:WLO393337 WVK393334:WVK393337 C458870:C458873 IY458870:IY458873 SU458870:SU458873 ACQ458870:ACQ458873 AMM458870:AMM458873 AWI458870:AWI458873 BGE458870:BGE458873 BQA458870:BQA458873 BZW458870:BZW458873 CJS458870:CJS458873 CTO458870:CTO458873 DDK458870:DDK458873 DNG458870:DNG458873 DXC458870:DXC458873 EGY458870:EGY458873 EQU458870:EQU458873 FAQ458870:FAQ458873 FKM458870:FKM458873 FUI458870:FUI458873 GEE458870:GEE458873 GOA458870:GOA458873 GXW458870:GXW458873 HHS458870:HHS458873 HRO458870:HRO458873 IBK458870:IBK458873 ILG458870:ILG458873 IVC458870:IVC458873 JEY458870:JEY458873 JOU458870:JOU458873 JYQ458870:JYQ458873 KIM458870:KIM458873 KSI458870:KSI458873 LCE458870:LCE458873 LMA458870:LMA458873 LVW458870:LVW458873 MFS458870:MFS458873 MPO458870:MPO458873 MZK458870:MZK458873 NJG458870:NJG458873 NTC458870:NTC458873 OCY458870:OCY458873 OMU458870:OMU458873 OWQ458870:OWQ458873 PGM458870:PGM458873 PQI458870:PQI458873 QAE458870:QAE458873 QKA458870:QKA458873 QTW458870:QTW458873 RDS458870:RDS458873 RNO458870:RNO458873 RXK458870:RXK458873 SHG458870:SHG458873 SRC458870:SRC458873 TAY458870:TAY458873 TKU458870:TKU458873 TUQ458870:TUQ458873 UEM458870:UEM458873 UOI458870:UOI458873 UYE458870:UYE458873 VIA458870:VIA458873 VRW458870:VRW458873 WBS458870:WBS458873 WLO458870:WLO458873 WVK458870:WVK458873 C524406:C524409 IY524406:IY524409 SU524406:SU524409 ACQ524406:ACQ524409 AMM524406:AMM524409 AWI524406:AWI524409 BGE524406:BGE524409 BQA524406:BQA524409 BZW524406:BZW524409 CJS524406:CJS524409 CTO524406:CTO524409 DDK524406:DDK524409 DNG524406:DNG524409 DXC524406:DXC524409 EGY524406:EGY524409 EQU524406:EQU524409 FAQ524406:FAQ524409 FKM524406:FKM524409 FUI524406:FUI524409 GEE524406:GEE524409 GOA524406:GOA524409 GXW524406:GXW524409 HHS524406:HHS524409 HRO524406:HRO524409 IBK524406:IBK524409 ILG524406:ILG524409 IVC524406:IVC524409 JEY524406:JEY524409 JOU524406:JOU524409 JYQ524406:JYQ524409 KIM524406:KIM524409 KSI524406:KSI524409 LCE524406:LCE524409 LMA524406:LMA524409 LVW524406:LVW524409 MFS524406:MFS524409 MPO524406:MPO524409 MZK524406:MZK524409 NJG524406:NJG524409 NTC524406:NTC524409 OCY524406:OCY524409 OMU524406:OMU524409 OWQ524406:OWQ524409 PGM524406:PGM524409 PQI524406:PQI524409 QAE524406:QAE524409 QKA524406:QKA524409 QTW524406:QTW524409 RDS524406:RDS524409 RNO524406:RNO524409 RXK524406:RXK524409 SHG524406:SHG524409 SRC524406:SRC524409 TAY524406:TAY524409 TKU524406:TKU524409 TUQ524406:TUQ524409 UEM524406:UEM524409 UOI524406:UOI524409 UYE524406:UYE524409 VIA524406:VIA524409 VRW524406:VRW524409 WBS524406:WBS524409 WLO524406:WLO524409 WVK524406:WVK524409 C589942:C589945 IY589942:IY589945 SU589942:SU589945 ACQ589942:ACQ589945 AMM589942:AMM589945 AWI589942:AWI589945 BGE589942:BGE589945 BQA589942:BQA589945 BZW589942:BZW589945 CJS589942:CJS589945 CTO589942:CTO589945 DDK589942:DDK589945 DNG589942:DNG589945 DXC589942:DXC589945 EGY589942:EGY589945 EQU589942:EQU589945 FAQ589942:FAQ589945 FKM589942:FKM589945 FUI589942:FUI589945 GEE589942:GEE589945 GOA589942:GOA589945 GXW589942:GXW589945 HHS589942:HHS589945 HRO589942:HRO589945 IBK589942:IBK589945 ILG589942:ILG589945 IVC589942:IVC589945 JEY589942:JEY589945 JOU589942:JOU589945 JYQ589942:JYQ589945 KIM589942:KIM589945 KSI589942:KSI589945 LCE589942:LCE589945 LMA589942:LMA589945 LVW589942:LVW589945 MFS589942:MFS589945 MPO589942:MPO589945 MZK589942:MZK589945 NJG589942:NJG589945 NTC589942:NTC589945 OCY589942:OCY589945 OMU589942:OMU589945 OWQ589942:OWQ589945 PGM589942:PGM589945 PQI589942:PQI589945 QAE589942:QAE589945 QKA589942:QKA589945 QTW589942:QTW589945 RDS589942:RDS589945 RNO589942:RNO589945 RXK589942:RXK589945 SHG589942:SHG589945 SRC589942:SRC589945 TAY589942:TAY589945 TKU589942:TKU589945 TUQ589942:TUQ589945 UEM589942:UEM589945 UOI589942:UOI589945 UYE589942:UYE589945 VIA589942:VIA589945 VRW589942:VRW589945 WBS589942:WBS589945 WLO589942:WLO589945 WVK589942:WVK589945 C655478:C655481 IY655478:IY655481 SU655478:SU655481 ACQ655478:ACQ655481 AMM655478:AMM655481 AWI655478:AWI655481 BGE655478:BGE655481 BQA655478:BQA655481 BZW655478:BZW655481 CJS655478:CJS655481 CTO655478:CTO655481 DDK655478:DDK655481 DNG655478:DNG655481 DXC655478:DXC655481 EGY655478:EGY655481 EQU655478:EQU655481 FAQ655478:FAQ655481 FKM655478:FKM655481 FUI655478:FUI655481 GEE655478:GEE655481 GOA655478:GOA655481 GXW655478:GXW655481 HHS655478:HHS655481 HRO655478:HRO655481 IBK655478:IBK655481 ILG655478:ILG655481 IVC655478:IVC655481 JEY655478:JEY655481 JOU655478:JOU655481 JYQ655478:JYQ655481 KIM655478:KIM655481 KSI655478:KSI655481 LCE655478:LCE655481 LMA655478:LMA655481 LVW655478:LVW655481 MFS655478:MFS655481 MPO655478:MPO655481 MZK655478:MZK655481 NJG655478:NJG655481 NTC655478:NTC655481 OCY655478:OCY655481 OMU655478:OMU655481 OWQ655478:OWQ655481 PGM655478:PGM655481 PQI655478:PQI655481 QAE655478:QAE655481 QKA655478:QKA655481 QTW655478:QTW655481 RDS655478:RDS655481 RNO655478:RNO655481 RXK655478:RXK655481 SHG655478:SHG655481 SRC655478:SRC655481 TAY655478:TAY655481 TKU655478:TKU655481 TUQ655478:TUQ655481 UEM655478:UEM655481 UOI655478:UOI655481 UYE655478:UYE655481 VIA655478:VIA655481 VRW655478:VRW655481 WBS655478:WBS655481 WLO655478:WLO655481 WVK655478:WVK655481 C721014:C721017 IY721014:IY721017 SU721014:SU721017 ACQ721014:ACQ721017 AMM721014:AMM721017 AWI721014:AWI721017 BGE721014:BGE721017 BQA721014:BQA721017 BZW721014:BZW721017 CJS721014:CJS721017 CTO721014:CTO721017 DDK721014:DDK721017 DNG721014:DNG721017 DXC721014:DXC721017 EGY721014:EGY721017 EQU721014:EQU721017 FAQ721014:FAQ721017 FKM721014:FKM721017 FUI721014:FUI721017 GEE721014:GEE721017 GOA721014:GOA721017 GXW721014:GXW721017 HHS721014:HHS721017 HRO721014:HRO721017 IBK721014:IBK721017 ILG721014:ILG721017 IVC721014:IVC721017 JEY721014:JEY721017 JOU721014:JOU721017 JYQ721014:JYQ721017 KIM721014:KIM721017 KSI721014:KSI721017 LCE721014:LCE721017 LMA721014:LMA721017 LVW721014:LVW721017 MFS721014:MFS721017 MPO721014:MPO721017 MZK721014:MZK721017 NJG721014:NJG721017 NTC721014:NTC721017 OCY721014:OCY721017 OMU721014:OMU721017 OWQ721014:OWQ721017 PGM721014:PGM721017 PQI721014:PQI721017 QAE721014:QAE721017 QKA721014:QKA721017 QTW721014:QTW721017 RDS721014:RDS721017 RNO721014:RNO721017 RXK721014:RXK721017 SHG721014:SHG721017 SRC721014:SRC721017 TAY721014:TAY721017 TKU721014:TKU721017 TUQ721014:TUQ721017 UEM721014:UEM721017 UOI721014:UOI721017 UYE721014:UYE721017 VIA721014:VIA721017 VRW721014:VRW721017 WBS721014:WBS721017 WLO721014:WLO721017 WVK721014:WVK721017 C786550:C786553 IY786550:IY786553 SU786550:SU786553 ACQ786550:ACQ786553 AMM786550:AMM786553 AWI786550:AWI786553 BGE786550:BGE786553 BQA786550:BQA786553 BZW786550:BZW786553 CJS786550:CJS786553 CTO786550:CTO786553 DDK786550:DDK786553 DNG786550:DNG786553 DXC786550:DXC786553 EGY786550:EGY786553 EQU786550:EQU786553 FAQ786550:FAQ786553 FKM786550:FKM786553 FUI786550:FUI786553 GEE786550:GEE786553 GOA786550:GOA786553 GXW786550:GXW786553 HHS786550:HHS786553 HRO786550:HRO786553 IBK786550:IBK786553 ILG786550:ILG786553 IVC786550:IVC786553 JEY786550:JEY786553 JOU786550:JOU786553 JYQ786550:JYQ786553 KIM786550:KIM786553 KSI786550:KSI786553 LCE786550:LCE786553 LMA786550:LMA786553 LVW786550:LVW786553 MFS786550:MFS786553 MPO786550:MPO786553 MZK786550:MZK786553 NJG786550:NJG786553 NTC786550:NTC786553 OCY786550:OCY786553 OMU786550:OMU786553 OWQ786550:OWQ786553 PGM786550:PGM786553 PQI786550:PQI786553 QAE786550:QAE786553 QKA786550:QKA786553 QTW786550:QTW786553 RDS786550:RDS786553 RNO786550:RNO786553 RXK786550:RXK786553 SHG786550:SHG786553 SRC786550:SRC786553 TAY786550:TAY786553 TKU786550:TKU786553 TUQ786550:TUQ786553 UEM786550:UEM786553 UOI786550:UOI786553 UYE786550:UYE786553 VIA786550:VIA786553 VRW786550:VRW786553 WBS786550:WBS786553 WLO786550:WLO786553 WVK786550:WVK786553 C852086:C852089 IY852086:IY852089 SU852086:SU852089 ACQ852086:ACQ852089 AMM852086:AMM852089 AWI852086:AWI852089 BGE852086:BGE852089 BQA852086:BQA852089 BZW852086:BZW852089 CJS852086:CJS852089 CTO852086:CTO852089 DDK852086:DDK852089 DNG852086:DNG852089 DXC852086:DXC852089 EGY852086:EGY852089 EQU852086:EQU852089 FAQ852086:FAQ852089 FKM852086:FKM852089 FUI852086:FUI852089 GEE852086:GEE852089 GOA852086:GOA852089 GXW852086:GXW852089 HHS852086:HHS852089 HRO852086:HRO852089 IBK852086:IBK852089 ILG852086:ILG852089 IVC852086:IVC852089 JEY852086:JEY852089 JOU852086:JOU852089 JYQ852086:JYQ852089 KIM852086:KIM852089 KSI852086:KSI852089 LCE852086:LCE852089 LMA852086:LMA852089 LVW852086:LVW852089 MFS852086:MFS852089 MPO852086:MPO852089 MZK852086:MZK852089 NJG852086:NJG852089 NTC852086:NTC852089 OCY852086:OCY852089 OMU852086:OMU852089 OWQ852086:OWQ852089 PGM852086:PGM852089 PQI852086:PQI852089 QAE852086:QAE852089 QKA852086:QKA852089 QTW852086:QTW852089 RDS852086:RDS852089 RNO852086:RNO852089 RXK852086:RXK852089 SHG852086:SHG852089 SRC852086:SRC852089 TAY852086:TAY852089 TKU852086:TKU852089 TUQ852086:TUQ852089 UEM852086:UEM852089 UOI852086:UOI852089 UYE852086:UYE852089 VIA852086:VIA852089 VRW852086:VRW852089 WBS852086:WBS852089 WLO852086:WLO852089 WVK852086:WVK852089 C917622:C917625 IY917622:IY917625 SU917622:SU917625 ACQ917622:ACQ917625 AMM917622:AMM917625 AWI917622:AWI917625 BGE917622:BGE917625 BQA917622:BQA917625 BZW917622:BZW917625 CJS917622:CJS917625 CTO917622:CTO917625 DDK917622:DDK917625 DNG917622:DNG917625 DXC917622:DXC917625 EGY917622:EGY917625 EQU917622:EQU917625 FAQ917622:FAQ917625 FKM917622:FKM917625 FUI917622:FUI917625 GEE917622:GEE917625 GOA917622:GOA917625 GXW917622:GXW917625 HHS917622:HHS917625 HRO917622:HRO917625 IBK917622:IBK917625 ILG917622:ILG917625 IVC917622:IVC917625 JEY917622:JEY917625 JOU917622:JOU917625 JYQ917622:JYQ917625 KIM917622:KIM917625 KSI917622:KSI917625 LCE917622:LCE917625 LMA917622:LMA917625 LVW917622:LVW917625 MFS917622:MFS917625 MPO917622:MPO917625 MZK917622:MZK917625 NJG917622:NJG917625 NTC917622:NTC917625 OCY917622:OCY917625 OMU917622:OMU917625 OWQ917622:OWQ917625 PGM917622:PGM917625 PQI917622:PQI917625 QAE917622:QAE917625 QKA917622:QKA917625 QTW917622:QTW917625 RDS917622:RDS917625 RNO917622:RNO917625 RXK917622:RXK917625 SHG917622:SHG917625 SRC917622:SRC917625 TAY917622:TAY917625 TKU917622:TKU917625 TUQ917622:TUQ917625 UEM917622:UEM917625 UOI917622:UOI917625 UYE917622:UYE917625 VIA917622:VIA917625 VRW917622:VRW917625 WBS917622:WBS917625 WLO917622:WLO917625 WVK917622:WVK917625 C983158:C983161 IY983158:IY983161 SU983158:SU983161 ACQ983158:ACQ983161 AMM983158:AMM983161 AWI983158:AWI983161 BGE983158:BGE983161 BQA983158:BQA983161 BZW983158:BZW983161 CJS983158:CJS983161 CTO983158:CTO983161 DDK983158:DDK983161 DNG983158:DNG983161 DXC983158:DXC983161 EGY983158:EGY983161 EQU983158:EQU983161 FAQ983158:FAQ983161 FKM983158:FKM983161 FUI983158:FUI983161 GEE983158:GEE983161 GOA983158:GOA983161 GXW983158:GXW983161 HHS983158:HHS983161 HRO983158:HRO983161 IBK983158:IBK983161 ILG983158:ILG983161 IVC983158:IVC983161 JEY983158:JEY983161 JOU983158:JOU983161 JYQ983158:JYQ983161 KIM983158:KIM983161 KSI983158:KSI983161 LCE983158:LCE983161 LMA983158:LMA983161 LVW983158:LVW983161 MFS983158:MFS983161 MPO983158:MPO983161 MZK983158:MZK983161 NJG983158:NJG983161 NTC983158:NTC983161 OCY983158:OCY983161 OMU983158:OMU983161 OWQ983158:OWQ983161 PGM983158:PGM983161 PQI983158:PQI983161 QAE983158:QAE983161 QKA983158:QKA983161 QTW983158:QTW983161 RDS983158:RDS983161 RNO983158:RNO983161 RXK983158:RXK983161 SHG983158:SHG983161 SRC983158:SRC983161 TAY983158:TAY983161 TKU983158:TKU983161 TUQ983158:TUQ983161 UEM983158:UEM983161 UOI983158:UOI983161 UYE983158:UYE983161 VIA983158:VIA983161 VRW983158:VRW983161 WBS983158:WBS983161 WLO983158:WLO983161 WVK983158:WVK983161 C124:C130 IY124:IY130 SU124:SU130 ACQ124:ACQ130 AMM124:AMM130 AWI124:AWI130 BGE124:BGE130 BQA124:BQA130 BZW124:BZW130 CJS124:CJS130 CTO124:CTO130 DDK124:DDK130 DNG124:DNG130 DXC124:DXC130 EGY124:EGY130 EQU124:EQU130 FAQ124:FAQ130 FKM124:FKM130 FUI124:FUI130 GEE124:GEE130 GOA124:GOA130 GXW124:GXW130 HHS124:HHS130 HRO124:HRO130 IBK124:IBK130 ILG124:ILG130 IVC124:IVC130 JEY124:JEY130 JOU124:JOU130 JYQ124:JYQ130 KIM124:KIM130 KSI124:KSI130 LCE124:LCE130 LMA124:LMA130 LVW124:LVW130 MFS124:MFS130 MPO124:MPO130 MZK124:MZK130 NJG124:NJG130 NTC124:NTC130 OCY124:OCY130 OMU124:OMU130 OWQ124:OWQ130 PGM124:PGM130 PQI124:PQI130 QAE124:QAE130 QKA124:QKA130 QTW124:QTW130 RDS124:RDS130 RNO124:RNO130 RXK124:RXK130 SHG124:SHG130 SRC124:SRC130 TAY124:TAY130 TKU124:TKU130 TUQ124:TUQ130 UEM124:UEM130 UOI124:UOI130 UYE124:UYE130 VIA124:VIA130 VRW124:VRW130 WBS124:WBS130 WLO124:WLO130 WVK124:WVK130 C65660:C65666 IY65660:IY65666 SU65660:SU65666 ACQ65660:ACQ65666 AMM65660:AMM65666 AWI65660:AWI65666 BGE65660:BGE65666 BQA65660:BQA65666 BZW65660:BZW65666 CJS65660:CJS65666 CTO65660:CTO65666 DDK65660:DDK65666 DNG65660:DNG65666 DXC65660:DXC65666 EGY65660:EGY65666 EQU65660:EQU65666 FAQ65660:FAQ65666 FKM65660:FKM65666 FUI65660:FUI65666 GEE65660:GEE65666 GOA65660:GOA65666 GXW65660:GXW65666 HHS65660:HHS65666 HRO65660:HRO65666 IBK65660:IBK65666 ILG65660:ILG65666 IVC65660:IVC65666 JEY65660:JEY65666 JOU65660:JOU65666 JYQ65660:JYQ65666 KIM65660:KIM65666 KSI65660:KSI65666 LCE65660:LCE65666 LMA65660:LMA65666 LVW65660:LVW65666 MFS65660:MFS65666 MPO65660:MPO65666 MZK65660:MZK65666 NJG65660:NJG65666 NTC65660:NTC65666 OCY65660:OCY65666 OMU65660:OMU65666 OWQ65660:OWQ65666 PGM65660:PGM65666 PQI65660:PQI65666 QAE65660:QAE65666 QKA65660:QKA65666 QTW65660:QTW65666 RDS65660:RDS65666 RNO65660:RNO65666 RXK65660:RXK65666 SHG65660:SHG65666 SRC65660:SRC65666 TAY65660:TAY65666 TKU65660:TKU65666 TUQ65660:TUQ65666 UEM65660:UEM65666 UOI65660:UOI65666 UYE65660:UYE65666 VIA65660:VIA65666 VRW65660:VRW65666 WBS65660:WBS65666 WLO65660:WLO65666 WVK65660:WVK65666 C131196:C131202 IY131196:IY131202 SU131196:SU131202 ACQ131196:ACQ131202 AMM131196:AMM131202 AWI131196:AWI131202 BGE131196:BGE131202 BQA131196:BQA131202 BZW131196:BZW131202 CJS131196:CJS131202 CTO131196:CTO131202 DDK131196:DDK131202 DNG131196:DNG131202 DXC131196:DXC131202 EGY131196:EGY131202 EQU131196:EQU131202 FAQ131196:FAQ131202 FKM131196:FKM131202 FUI131196:FUI131202 GEE131196:GEE131202 GOA131196:GOA131202 GXW131196:GXW131202 HHS131196:HHS131202 HRO131196:HRO131202 IBK131196:IBK131202 ILG131196:ILG131202 IVC131196:IVC131202 JEY131196:JEY131202 JOU131196:JOU131202 JYQ131196:JYQ131202 KIM131196:KIM131202 KSI131196:KSI131202 LCE131196:LCE131202 LMA131196:LMA131202 LVW131196:LVW131202 MFS131196:MFS131202 MPO131196:MPO131202 MZK131196:MZK131202 NJG131196:NJG131202 NTC131196:NTC131202 OCY131196:OCY131202 OMU131196:OMU131202 OWQ131196:OWQ131202 PGM131196:PGM131202 PQI131196:PQI131202 QAE131196:QAE131202 QKA131196:QKA131202 QTW131196:QTW131202 RDS131196:RDS131202 RNO131196:RNO131202 RXK131196:RXK131202 SHG131196:SHG131202 SRC131196:SRC131202 TAY131196:TAY131202 TKU131196:TKU131202 TUQ131196:TUQ131202 UEM131196:UEM131202 UOI131196:UOI131202 UYE131196:UYE131202 VIA131196:VIA131202 VRW131196:VRW131202 WBS131196:WBS131202 WLO131196:WLO131202 WVK131196:WVK131202 C196732:C196738 IY196732:IY196738 SU196732:SU196738 ACQ196732:ACQ196738 AMM196732:AMM196738 AWI196732:AWI196738 BGE196732:BGE196738 BQA196732:BQA196738 BZW196732:BZW196738 CJS196732:CJS196738 CTO196732:CTO196738 DDK196732:DDK196738 DNG196732:DNG196738 DXC196732:DXC196738 EGY196732:EGY196738 EQU196732:EQU196738 FAQ196732:FAQ196738 FKM196732:FKM196738 FUI196732:FUI196738 GEE196732:GEE196738 GOA196732:GOA196738 GXW196732:GXW196738 HHS196732:HHS196738 HRO196732:HRO196738 IBK196732:IBK196738 ILG196732:ILG196738 IVC196732:IVC196738 JEY196732:JEY196738 JOU196732:JOU196738 JYQ196732:JYQ196738 KIM196732:KIM196738 KSI196732:KSI196738 LCE196732:LCE196738 LMA196732:LMA196738 LVW196732:LVW196738 MFS196732:MFS196738 MPO196732:MPO196738 MZK196732:MZK196738 NJG196732:NJG196738 NTC196732:NTC196738 OCY196732:OCY196738 OMU196732:OMU196738 OWQ196732:OWQ196738 PGM196732:PGM196738 PQI196732:PQI196738 QAE196732:QAE196738 QKA196732:QKA196738 QTW196732:QTW196738 RDS196732:RDS196738 RNO196732:RNO196738 RXK196732:RXK196738 SHG196732:SHG196738 SRC196732:SRC196738 TAY196732:TAY196738 TKU196732:TKU196738 TUQ196732:TUQ196738 UEM196732:UEM196738 UOI196732:UOI196738 UYE196732:UYE196738 VIA196732:VIA196738 VRW196732:VRW196738 WBS196732:WBS196738 WLO196732:WLO196738 WVK196732:WVK196738 C262268:C262274 IY262268:IY262274 SU262268:SU262274 ACQ262268:ACQ262274 AMM262268:AMM262274 AWI262268:AWI262274 BGE262268:BGE262274 BQA262268:BQA262274 BZW262268:BZW262274 CJS262268:CJS262274 CTO262268:CTO262274 DDK262268:DDK262274 DNG262268:DNG262274 DXC262268:DXC262274 EGY262268:EGY262274 EQU262268:EQU262274 FAQ262268:FAQ262274 FKM262268:FKM262274 FUI262268:FUI262274 GEE262268:GEE262274 GOA262268:GOA262274 GXW262268:GXW262274 HHS262268:HHS262274 HRO262268:HRO262274 IBK262268:IBK262274 ILG262268:ILG262274 IVC262268:IVC262274 JEY262268:JEY262274 JOU262268:JOU262274 JYQ262268:JYQ262274 KIM262268:KIM262274 KSI262268:KSI262274 LCE262268:LCE262274 LMA262268:LMA262274 LVW262268:LVW262274 MFS262268:MFS262274 MPO262268:MPO262274 MZK262268:MZK262274 NJG262268:NJG262274 NTC262268:NTC262274 OCY262268:OCY262274 OMU262268:OMU262274 OWQ262268:OWQ262274 PGM262268:PGM262274 PQI262268:PQI262274 QAE262268:QAE262274 QKA262268:QKA262274 QTW262268:QTW262274 RDS262268:RDS262274 RNO262268:RNO262274 RXK262268:RXK262274 SHG262268:SHG262274 SRC262268:SRC262274 TAY262268:TAY262274 TKU262268:TKU262274 TUQ262268:TUQ262274 UEM262268:UEM262274 UOI262268:UOI262274 UYE262268:UYE262274 VIA262268:VIA262274 VRW262268:VRW262274 WBS262268:WBS262274 WLO262268:WLO262274 WVK262268:WVK262274 C327804:C327810 IY327804:IY327810 SU327804:SU327810 ACQ327804:ACQ327810 AMM327804:AMM327810 AWI327804:AWI327810 BGE327804:BGE327810 BQA327804:BQA327810 BZW327804:BZW327810 CJS327804:CJS327810 CTO327804:CTO327810 DDK327804:DDK327810 DNG327804:DNG327810 DXC327804:DXC327810 EGY327804:EGY327810 EQU327804:EQU327810 FAQ327804:FAQ327810 FKM327804:FKM327810 FUI327804:FUI327810 GEE327804:GEE327810 GOA327804:GOA327810 GXW327804:GXW327810 HHS327804:HHS327810 HRO327804:HRO327810 IBK327804:IBK327810 ILG327804:ILG327810 IVC327804:IVC327810 JEY327804:JEY327810 JOU327804:JOU327810 JYQ327804:JYQ327810 KIM327804:KIM327810 KSI327804:KSI327810 LCE327804:LCE327810 LMA327804:LMA327810 LVW327804:LVW327810 MFS327804:MFS327810 MPO327804:MPO327810 MZK327804:MZK327810 NJG327804:NJG327810 NTC327804:NTC327810 OCY327804:OCY327810 OMU327804:OMU327810 OWQ327804:OWQ327810 PGM327804:PGM327810 PQI327804:PQI327810 QAE327804:QAE327810 QKA327804:QKA327810 QTW327804:QTW327810 RDS327804:RDS327810 RNO327804:RNO327810 RXK327804:RXK327810 SHG327804:SHG327810 SRC327804:SRC327810 TAY327804:TAY327810 TKU327804:TKU327810 TUQ327804:TUQ327810 UEM327804:UEM327810 UOI327804:UOI327810 UYE327804:UYE327810 VIA327804:VIA327810 VRW327804:VRW327810 WBS327804:WBS327810 WLO327804:WLO327810 WVK327804:WVK327810 C393340:C393346 IY393340:IY393346 SU393340:SU393346 ACQ393340:ACQ393346 AMM393340:AMM393346 AWI393340:AWI393346 BGE393340:BGE393346 BQA393340:BQA393346 BZW393340:BZW393346 CJS393340:CJS393346 CTO393340:CTO393346 DDK393340:DDK393346 DNG393340:DNG393346 DXC393340:DXC393346 EGY393340:EGY393346 EQU393340:EQU393346 FAQ393340:FAQ393346 FKM393340:FKM393346 FUI393340:FUI393346 GEE393340:GEE393346 GOA393340:GOA393346 GXW393340:GXW393346 HHS393340:HHS393346 HRO393340:HRO393346 IBK393340:IBK393346 ILG393340:ILG393346 IVC393340:IVC393346 JEY393340:JEY393346 JOU393340:JOU393346 JYQ393340:JYQ393346 KIM393340:KIM393346 KSI393340:KSI393346 LCE393340:LCE393346 LMA393340:LMA393346 LVW393340:LVW393346 MFS393340:MFS393346 MPO393340:MPO393346 MZK393340:MZK393346 NJG393340:NJG393346 NTC393340:NTC393346 OCY393340:OCY393346 OMU393340:OMU393346 OWQ393340:OWQ393346 PGM393340:PGM393346 PQI393340:PQI393346 QAE393340:QAE393346 QKA393340:QKA393346 QTW393340:QTW393346 RDS393340:RDS393346 RNO393340:RNO393346 RXK393340:RXK393346 SHG393340:SHG393346 SRC393340:SRC393346 TAY393340:TAY393346 TKU393340:TKU393346 TUQ393340:TUQ393346 UEM393340:UEM393346 UOI393340:UOI393346 UYE393340:UYE393346 VIA393340:VIA393346 VRW393340:VRW393346 WBS393340:WBS393346 WLO393340:WLO393346 WVK393340:WVK393346 C458876:C458882 IY458876:IY458882 SU458876:SU458882 ACQ458876:ACQ458882 AMM458876:AMM458882 AWI458876:AWI458882 BGE458876:BGE458882 BQA458876:BQA458882 BZW458876:BZW458882 CJS458876:CJS458882 CTO458876:CTO458882 DDK458876:DDK458882 DNG458876:DNG458882 DXC458876:DXC458882 EGY458876:EGY458882 EQU458876:EQU458882 FAQ458876:FAQ458882 FKM458876:FKM458882 FUI458876:FUI458882 GEE458876:GEE458882 GOA458876:GOA458882 GXW458876:GXW458882 HHS458876:HHS458882 HRO458876:HRO458882 IBK458876:IBK458882 ILG458876:ILG458882 IVC458876:IVC458882 JEY458876:JEY458882 JOU458876:JOU458882 JYQ458876:JYQ458882 KIM458876:KIM458882 KSI458876:KSI458882 LCE458876:LCE458882 LMA458876:LMA458882 LVW458876:LVW458882 MFS458876:MFS458882 MPO458876:MPO458882 MZK458876:MZK458882 NJG458876:NJG458882 NTC458876:NTC458882 OCY458876:OCY458882 OMU458876:OMU458882 OWQ458876:OWQ458882 PGM458876:PGM458882 PQI458876:PQI458882 QAE458876:QAE458882 QKA458876:QKA458882 QTW458876:QTW458882 RDS458876:RDS458882 RNO458876:RNO458882 RXK458876:RXK458882 SHG458876:SHG458882 SRC458876:SRC458882 TAY458876:TAY458882 TKU458876:TKU458882 TUQ458876:TUQ458882 UEM458876:UEM458882 UOI458876:UOI458882 UYE458876:UYE458882 VIA458876:VIA458882 VRW458876:VRW458882 WBS458876:WBS458882 WLO458876:WLO458882 WVK458876:WVK458882 C524412:C524418 IY524412:IY524418 SU524412:SU524418 ACQ524412:ACQ524418 AMM524412:AMM524418 AWI524412:AWI524418 BGE524412:BGE524418 BQA524412:BQA524418 BZW524412:BZW524418 CJS524412:CJS524418 CTO524412:CTO524418 DDK524412:DDK524418 DNG524412:DNG524418 DXC524412:DXC524418 EGY524412:EGY524418 EQU524412:EQU524418 FAQ524412:FAQ524418 FKM524412:FKM524418 FUI524412:FUI524418 GEE524412:GEE524418 GOA524412:GOA524418 GXW524412:GXW524418 HHS524412:HHS524418 HRO524412:HRO524418 IBK524412:IBK524418 ILG524412:ILG524418 IVC524412:IVC524418 JEY524412:JEY524418 JOU524412:JOU524418 JYQ524412:JYQ524418 KIM524412:KIM524418 KSI524412:KSI524418 LCE524412:LCE524418 LMA524412:LMA524418 LVW524412:LVW524418 MFS524412:MFS524418 MPO524412:MPO524418 MZK524412:MZK524418 NJG524412:NJG524418 NTC524412:NTC524418 OCY524412:OCY524418 OMU524412:OMU524418 OWQ524412:OWQ524418 PGM524412:PGM524418 PQI524412:PQI524418 QAE524412:QAE524418 QKA524412:QKA524418 QTW524412:QTW524418 RDS524412:RDS524418 RNO524412:RNO524418 RXK524412:RXK524418 SHG524412:SHG524418 SRC524412:SRC524418 TAY524412:TAY524418 TKU524412:TKU524418 TUQ524412:TUQ524418 UEM524412:UEM524418 UOI524412:UOI524418 UYE524412:UYE524418 VIA524412:VIA524418 VRW524412:VRW524418 WBS524412:WBS524418 WLO524412:WLO524418 WVK524412:WVK524418 C589948:C589954 IY589948:IY589954 SU589948:SU589954 ACQ589948:ACQ589954 AMM589948:AMM589954 AWI589948:AWI589954 BGE589948:BGE589954 BQA589948:BQA589954 BZW589948:BZW589954 CJS589948:CJS589954 CTO589948:CTO589954 DDK589948:DDK589954 DNG589948:DNG589954 DXC589948:DXC589954 EGY589948:EGY589954 EQU589948:EQU589954 FAQ589948:FAQ589954 FKM589948:FKM589954 FUI589948:FUI589954 GEE589948:GEE589954 GOA589948:GOA589954 GXW589948:GXW589954 HHS589948:HHS589954 HRO589948:HRO589954 IBK589948:IBK589954 ILG589948:ILG589954 IVC589948:IVC589954 JEY589948:JEY589954 JOU589948:JOU589954 JYQ589948:JYQ589954 KIM589948:KIM589954 KSI589948:KSI589954 LCE589948:LCE589954 LMA589948:LMA589954 LVW589948:LVW589954 MFS589948:MFS589954 MPO589948:MPO589954 MZK589948:MZK589954 NJG589948:NJG589954 NTC589948:NTC589954 OCY589948:OCY589954 OMU589948:OMU589954 OWQ589948:OWQ589954 PGM589948:PGM589954 PQI589948:PQI589954 QAE589948:QAE589954 QKA589948:QKA589954 QTW589948:QTW589954 RDS589948:RDS589954 RNO589948:RNO589954 RXK589948:RXK589954 SHG589948:SHG589954 SRC589948:SRC589954 TAY589948:TAY589954 TKU589948:TKU589954 TUQ589948:TUQ589954 UEM589948:UEM589954 UOI589948:UOI589954 UYE589948:UYE589954 VIA589948:VIA589954 VRW589948:VRW589954 WBS589948:WBS589954 WLO589948:WLO589954 WVK589948:WVK589954 C655484:C655490 IY655484:IY655490 SU655484:SU655490 ACQ655484:ACQ655490 AMM655484:AMM655490 AWI655484:AWI655490 BGE655484:BGE655490 BQA655484:BQA655490 BZW655484:BZW655490 CJS655484:CJS655490 CTO655484:CTO655490 DDK655484:DDK655490 DNG655484:DNG655490 DXC655484:DXC655490 EGY655484:EGY655490 EQU655484:EQU655490 FAQ655484:FAQ655490 FKM655484:FKM655490 FUI655484:FUI655490 GEE655484:GEE655490 GOA655484:GOA655490 GXW655484:GXW655490 HHS655484:HHS655490 HRO655484:HRO655490 IBK655484:IBK655490 ILG655484:ILG655490 IVC655484:IVC655490 JEY655484:JEY655490 JOU655484:JOU655490 JYQ655484:JYQ655490 KIM655484:KIM655490 KSI655484:KSI655490 LCE655484:LCE655490 LMA655484:LMA655490 LVW655484:LVW655490 MFS655484:MFS655490 MPO655484:MPO655490 MZK655484:MZK655490 NJG655484:NJG655490 NTC655484:NTC655490 OCY655484:OCY655490 OMU655484:OMU655490 OWQ655484:OWQ655490 PGM655484:PGM655490 PQI655484:PQI655490 QAE655484:QAE655490 QKA655484:QKA655490 QTW655484:QTW655490 RDS655484:RDS655490 RNO655484:RNO655490 RXK655484:RXK655490 SHG655484:SHG655490 SRC655484:SRC655490 TAY655484:TAY655490 TKU655484:TKU655490 TUQ655484:TUQ655490 UEM655484:UEM655490 UOI655484:UOI655490 UYE655484:UYE655490 VIA655484:VIA655490 VRW655484:VRW655490 WBS655484:WBS655490 WLO655484:WLO655490 WVK655484:WVK655490 C721020:C721026 IY721020:IY721026 SU721020:SU721026 ACQ721020:ACQ721026 AMM721020:AMM721026 AWI721020:AWI721026 BGE721020:BGE721026 BQA721020:BQA721026 BZW721020:BZW721026 CJS721020:CJS721026 CTO721020:CTO721026 DDK721020:DDK721026 DNG721020:DNG721026 DXC721020:DXC721026 EGY721020:EGY721026 EQU721020:EQU721026 FAQ721020:FAQ721026 FKM721020:FKM721026 FUI721020:FUI721026 GEE721020:GEE721026 GOA721020:GOA721026 GXW721020:GXW721026 HHS721020:HHS721026 HRO721020:HRO721026 IBK721020:IBK721026 ILG721020:ILG721026 IVC721020:IVC721026 JEY721020:JEY721026 JOU721020:JOU721026 JYQ721020:JYQ721026 KIM721020:KIM721026 KSI721020:KSI721026 LCE721020:LCE721026 LMA721020:LMA721026 LVW721020:LVW721026 MFS721020:MFS721026 MPO721020:MPO721026 MZK721020:MZK721026 NJG721020:NJG721026 NTC721020:NTC721026 OCY721020:OCY721026 OMU721020:OMU721026 OWQ721020:OWQ721026 PGM721020:PGM721026 PQI721020:PQI721026 QAE721020:QAE721026 QKA721020:QKA721026 QTW721020:QTW721026 RDS721020:RDS721026 RNO721020:RNO721026 RXK721020:RXK721026 SHG721020:SHG721026 SRC721020:SRC721026 TAY721020:TAY721026 TKU721020:TKU721026 TUQ721020:TUQ721026 UEM721020:UEM721026 UOI721020:UOI721026 UYE721020:UYE721026 VIA721020:VIA721026 VRW721020:VRW721026 WBS721020:WBS721026 WLO721020:WLO721026 WVK721020:WVK721026 C786556:C786562 IY786556:IY786562 SU786556:SU786562 ACQ786556:ACQ786562 AMM786556:AMM786562 AWI786556:AWI786562 BGE786556:BGE786562 BQA786556:BQA786562 BZW786556:BZW786562 CJS786556:CJS786562 CTO786556:CTO786562 DDK786556:DDK786562 DNG786556:DNG786562 DXC786556:DXC786562 EGY786556:EGY786562 EQU786556:EQU786562 FAQ786556:FAQ786562 FKM786556:FKM786562 FUI786556:FUI786562 GEE786556:GEE786562 GOA786556:GOA786562 GXW786556:GXW786562 HHS786556:HHS786562 HRO786556:HRO786562 IBK786556:IBK786562 ILG786556:ILG786562 IVC786556:IVC786562 JEY786556:JEY786562 JOU786556:JOU786562 JYQ786556:JYQ786562 KIM786556:KIM786562 KSI786556:KSI786562 LCE786556:LCE786562 LMA786556:LMA786562 LVW786556:LVW786562 MFS786556:MFS786562 MPO786556:MPO786562 MZK786556:MZK786562 NJG786556:NJG786562 NTC786556:NTC786562 OCY786556:OCY786562 OMU786556:OMU786562 OWQ786556:OWQ786562 PGM786556:PGM786562 PQI786556:PQI786562 QAE786556:QAE786562 QKA786556:QKA786562 QTW786556:QTW786562 RDS786556:RDS786562 RNO786556:RNO786562 RXK786556:RXK786562 SHG786556:SHG786562 SRC786556:SRC786562 TAY786556:TAY786562 TKU786556:TKU786562 TUQ786556:TUQ786562 UEM786556:UEM786562 UOI786556:UOI786562 UYE786556:UYE786562 VIA786556:VIA786562 VRW786556:VRW786562 WBS786556:WBS786562 WLO786556:WLO786562 WVK786556:WVK786562 C852092:C852098 IY852092:IY852098 SU852092:SU852098 ACQ852092:ACQ852098 AMM852092:AMM852098 AWI852092:AWI852098 BGE852092:BGE852098 BQA852092:BQA852098 BZW852092:BZW852098 CJS852092:CJS852098 CTO852092:CTO852098 DDK852092:DDK852098 DNG852092:DNG852098 DXC852092:DXC852098 EGY852092:EGY852098 EQU852092:EQU852098 FAQ852092:FAQ852098 FKM852092:FKM852098 FUI852092:FUI852098 GEE852092:GEE852098 GOA852092:GOA852098 GXW852092:GXW852098 HHS852092:HHS852098 HRO852092:HRO852098 IBK852092:IBK852098 ILG852092:ILG852098 IVC852092:IVC852098 JEY852092:JEY852098 JOU852092:JOU852098 JYQ852092:JYQ852098 KIM852092:KIM852098 KSI852092:KSI852098 LCE852092:LCE852098 LMA852092:LMA852098 LVW852092:LVW852098 MFS852092:MFS852098 MPO852092:MPO852098 MZK852092:MZK852098 NJG852092:NJG852098 NTC852092:NTC852098 OCY852092:OCY852098 OMU852092:OMU852098 OWQ852092:OWQ852098 PGM852092:PGM852098 PQI852092:PQI852098 QAE852092:QAE852098 QKA852092:QKA852098 QTW852092:QTW852098 RDS852092:RDS852098 RNO852092:RNO852098 RXK852092:RXK852098 SHG852092:SHG852098 SRC852092:SRC852098 TAY852092:TAY852098 TKU852092:TKU852098 TUQ852092:TUQ852098 UEM852092:UEM852098 UOI852092:UOI852098 UYE852092:UYE852098 VIA852092:VIA852098 VRW852092:VRW852098 WBS852092:WBS852098 WLO852092:WLO852098 WVK852092:WVK852098 C917628:C917634 IY917628:IY917634 SU917628:SU917634 ACQ917628:ACQ917634 AMM917628:AMM917634 AWI917628:AWI917634 BGE917628:BGE917634 BQA917628:BQA917634 BZW917628:BZW917634 CJS917628:CJS917634 CTO917628:CTO917634 DDK917628:DDK917634 DNG917628:DNG917634 DXC917628:DXC917634 EGY917628:EGY917634 EQU917628:EQU917634 FAQ917628:FAQ917634 FKM917628:FKM917634 FUI917628:FUI917634 GEE917628:GEE917634 GOA917628:GOA917634 GXW917628:GXW917634 HHS917628:HHS917634 HRO917628:HRO917634 IBK917628:IBK917634 ILG917628:ILG917634 IVC917628:IVC917634 JEY917628:JEY917634 JOU917628:JOU917634 JYQ917628:JYQ917634 KIM917628:KIM917634 KSI917628:KSI917634 LCE917628:LCE917634 LMA917628:LMA917634 LVW917628:LVW917634 MFS917628:MFS917634 MPO917628:MPO917634 MZK917628:MZK917634 NJG917628:NJG917634 NTC917628:NTC917634 OCY917628:OCY917634 OMU917628:OMU917634 OWQ917628:OWQ917634 PGM917628:PGM917634 PQI917628:PQI917634 QAE917628:QAE917634 QKA917628:QKA917634 QTW917628:QTW917634 RDS917628:RDS917634 RNO917628:RNO917634 RXK917628:RXK917634 SHG917628:SHG917634 SRC917628:SRC917634 TAY917628:TAY917634 TKU917628:TKU917634 TUQ917628:TUQ917634 UEM917628:UEM917634 UOI917628:UOI917634 UYE917628:UYE917634 VIA917628:VIA917634 VRW917628:VRW917634 WBS917628:WBS917634 WLO917628:WLO917634 WVK917628:WVK917634 C983164:C983170 IY983164:IY983170 SU983164:SU983170 ACQ983164:ACQ983170 AMM983164:AMM983170 AWI983164:AWI983170 BGE983164:BGE983170 BQA983164:BQA983170 BZW983164:BZW983170 CJS983164:CJS983170 CTO983164:CTO983170 DDK983164:DDK983170 DNG983164:DNG983170 DXC983164:DXC983170 EGY983164:EGY983170 EQU983164:EQU983170 FAQ983164:FAQ983170 FKM983164:FKM983170 FUI983164:FUI983170 GEE983164:GEE983170 GOA983164:GOA983170 GXW983164:GXW983170 HHS983164:HHS983170 HRO983164:HRO983170 IBK983164:IBK983170 ILG983164:ILG983170 IVC983164:IVC983170 JEY983164:JEY983170 JOU983164:JOU983170 JYQ983164:JYQ983170 KIM983164:KIM983170 KSI983164:KSI983170 LCE983164:LCE983170 LMA983164:LMA983170 LVW983164:LVW983170 MFS983164:MFS983170 MPO983164:MPO983170 MZK983164:MZK983170 NJG983164:NJG983170 NTC983164:NTC983170 OCY983164:OCY983170 OMU983164:OMU983170 OWQ983164:OWQ983170 PGM983164:PGM983170 PQI983164:PQI983170 QAE983164:QAE983170 QKA983164:QKA983170 QTW983164:QTW983170 RDS983164:RDS983170 RNO983164:RNO983170 RXK983164:RXK983170 SHG983164:SHG983170 SRC983164:SRC983170 TAY983164:TAY983170 TKU983164:TKU983170 TUQ983164:TUQ983170 UEM983164:UEM983170 UOI983164:UOI983170 UYE983164:UYE983170 VIA983164:VIA983170 VRW983164:VRW983170 WBS983164:WBS983170 WLO983164:WLO983170 WVK983164:WVK983170 C133:C136 IY133:IY136 SU133:SU136 ACQ133:ACQ136 AMM133:AMM136 AWI133:AWI136 BGE133:BGE136 BQA133:BQA136 BZW133:BZW136 CJS133:CJS136 CTO133:CTO136 DDK133:DDK136 DNG133:DNG136 DXC133:DXC136 EGY133:EGY136 EQU133:EQU136 FAQ133:FAQ136 FKM133:FKM136 FUI133:FUI136 GEE133:GEE136 GOA133:GOA136 GXW133:GXW136 HHS133:HHS136 HRO133:HRO136 IBK133:IBK136 ILG133:ILG136 IVC133:IVC136 JEY133:JEY136 JOU133:JOU136 JYQ133:JYQ136 KIM133:KIM136 KSI133:KSI136 LCE133:LCE136 LMA133:LMA136 LVW133:LVW136 MFS133:MFS136 MPO133:MPO136 MZK133:MZK136 NJG133:NJG136 NTC133:NTC136 OCY133:OCY136 OMU133:OMU136 OWQ133:OWQ136 PGM133:PGM136 PQI133:PQI136 QAE133:QAE136 QKA133:QKA136 QTW133:QTW136 RDS133:RDS136 RNO133:RNO136 RXK133:RXK136 SHG133:SHG136 SRC133:SRC136 TAY133:TAY136 TKU133:TKU136 TUQ133:TUQ136 UEM133:UEM136 UOI133:UOI136 UYE133:UYE136 VIA133:VIA136 VRW133:VRW136 WBS133:WBS136 WLO133:WLO136 WVK133:WVK136 C65669:C65672 IY65669:IY65672 SU65669:SU65672 ACQ65669:ACQ65672 AMM65669:AMM65672 AWI65669:AWI65672 BGE65669:BGE65672 BQA65669:BQA65672 BZW65669:BZW65672 CJS65669:CJS65672 CTO65669:CTO65672 DDK65669:DDK65672 DNG65669:DNG65672 DXC65669:DXC65672 EGY65669:EGY65672 EQU65669:EQU65672 FAQ65669:FAQ65672 FKM65669:FKM65672 FUI65669:FUI65672 GEE65669:GEE65672 GOA65669:GOA65672 GXW65669:GXW65672 HHS65669:HHS65672 HRO65669:HRO65672 IBK65669:IBK65672 ILG65669:ILG65672 IVC65669:IVC65672 JEY65669:JEY65672 JOU65669:JOU65672 JYQ65669:JYQ65672 KIM65669:KIM65672 KSI65669:KSI65672 LCE65669:LCE65672 LMA65669:LMA65672 LVW65669:LVW65672 MFS65669:MFS65672 MPO65669:MPO65672 MZK65669:MZK65672 NJG65669:NJG65672 NTC65669:NTC65672 OCY65669:OCY65672 OMU65669:OMU65672 OWQ65669:OWQ65672 PGM65669:PGM65672 PQI65669:PQI65672 QAE65669:QAE65672 QKA65669:QKA65672 QTW65669:QTW65672 RDS65669:RDS65672 RNO65669:RNO65672 RXK65669:RXK65672 SHG65669:SHG65672 SRC65669:SRC65672 TAY65669:TAY65672 TKU65669:TKU65672 TUQ65669:TUQ65672 UEM65669:UEM65672 UOI65669:UOI65672 UYE65669:UYE65672 VIA65669:VIA65672 VRW65669:VRW65672 WBS65669:WBS65672 WLO65669:WLO65672 WVK65669:WVK65672 C131205:C131208 IY131205:IY131208 SU131205:SU131208 ACQ131205:ACQ131208 AMM131205:AMM131208 AWI131205:AWI131208 BGE131205:BGE131208 BQA131205:BQA131208 BZW131205:BZW131208 CJS131205:CJS131208 CTO131205:CTO131208 DDK131205:DDK131208 DNG131205:DNG131208 DXC131205:DXC131208 EGY131205:EGY131208 EQU131205:EQU131208 FAQ131205:FAQ131208 FKM131205:FKM131208 FUI131205:FUI131208 GEE131205:GEE131208 GOA131205:GOA131208 GXW131205:GXW131208 HHS131205:HHS131208 HRO131205:HRO131208 IBK131205:IBK131208 ILG131205:ILG131208 IVC131205:IVC131208 JEY131205:JEY131208 JOU131205:JOU131208 JYQ131205:JYQ131208 KIM131205:KIM131208 KSI131205:KSI131208 LCE131205:LCE131208 LMA131205:LMA131208 LVW131205:LVW131208 MFS131205:MFS131208 MPO131205:MPO131208 MZK131205:MZK131208 NJG131205:NJG131208 NTC131205:NTC131208 OCY131205:OCY131208 OMU131205:OMU131208 OWQ131205:OWQ131208 PGM131205:PGM131208 PQI131205:PQI131208 QAE131205:QAE131208 QKA131205:QKA131208 QTW131205:QTW131208 RDS131205:RDS131208 RNO131205:RNO131208 RXK131205:RXK131208 SHG131205:SHG131208 SRC131205:SRC131208 TAY131205:TAY131208 TKU131205:TKU131208 TUQ131205:TUQ131208 UEM131205:UEM131208 UOI131205:UOI131208 UYE131205:UYE131208 VIA131205:VIA131208 VRW131205:VRW131208 WBS131205:WBS131208 WLO131205:WLO131208 WVK131205:WVK131208 C196741:C196744 IY196741:IY196744 SU196741:SU196744 ACQ196741:ACQ196744 AMM196741:AMM196744 AWI196741:AWI196744 BGE196741:BGE196744 BQA196741:BQA196744 BZW196741:BZW196744 CJS196741:CJS196744 CTO196741:CTO196744 DDK196741:DDK196744 DNG196741:DNG196744 DXC196741:DXC196744 EGY196741:EGY196744 EQU196741:EQU196744 FAQ196741:FAQ196744 FKM196741:FKM196744 FUI196741:FUI196744 GEE196741:GEE196744 GOA196741:GOA196744 GXW196741:GXW196744 HHS196741:HHS196744 HRO196741:HRO196744 IBK196741:IBK196744 ILG196741:ILG196744 IVC196741:IVC196744 JEY196741:JEY196744 JOU196741:JOU196744 JYQ196741:JYQ196744 KIM196741:KIM196744 KSI196741:KSI196744 LCE196741:LCE196744 LMA196741:LMA196744 LVW196741:LVW196744 MFS196741:MFS196744 MPO196741:MPO196744 MZK196741:MZK196744 NJG196741:NJG196744 NTC196741:NTC196744 OCY196741:OCY196744 OMU196741:OMU196744 OWQ196741:OWQ196744 PGM196741:PGM196744 PQI196741:PQI196744 QAE196741:QAE196744 QKA196741:QKA196744 QTW196741:QTW196744 RDS196741:RDS196744 RNO196741:RNO196744 RXK196741:RXK196744 SHG196741:SHG196744 SRC196741:SRC196744 TAY196741:TAY196744 TKU196741:TKU196744 TUQ196741:TUQ196744 UEM196741:UEM196744 UOI196741:UOI196744 UYE196741:UYE196744 VIA196741:VIA196744 VRW196741:VRW196744 WBS196741:WBS196744 WLO196741:WLO196744 WVK196741:WVK196744 C262277:C262280 IY262277:IY262280 SU262277:SU262280 ACQ262277:ACQ262280 AMM262277:AMM262280 AWI262277:AWI262280 BGE262277:BGE262280 BQA262277:BQA262280 BZW262277:BZW262280 CJS262277:CJS262280 CTO262277:CTO262280 DDK262277:DDK262280 DNG262277:DNG262280 DXC262277:DXC262280 EGY262277:EGY262280 EQU262277:EQU262280 FAQ262277:FAQ262280 FKM262277:FKM262280 FUI262277:FUI262280 GEE262277:GEE262280 GOA262277:GOA262280 GXW262277:GXW262280 HHS262277:HHS262280 HRO262277:HRO262280 IBK262277:IBK262280 ILG262277:ILG262280 IVC262277:IVC262280 JEY262277:JEY262280 JOU262277:JOU262280 JYQ262277:JYQ262280 KIM262277:KIM262280 KSI262277:KSI262280 LCE262277:LCE262280 LMA262277:LMA262280 LVW262277:LVW262280 MFS262277:MFS262280 MPO262277:MPO262280 MZK262277:MZK262280 NJG262277:NJG262280 NTC262277:NTC262280 OCY262277:OCY262280 OMU262277:OMU262280 OWQ262277:OWQ262280 PGM262277:PGM262280 PQI262277:PQI262280 QAE262277:QAE262280 QKA262277:QKA262280 QTW262277:QTW262280 RDS262277:RDS262280 RNO262277:RNO262280 RXK262277:RXK262280 SHG262277:SHG262280 SRC262277:SRC262280 TAY262277:TAY262280 TKU262277:TKU262280 TUQ262277:TUQ262280 UEM262277:UEM262280 UOI262277:UOI262280 UYE262277:UYE262280 VIA262277:VIA262280 VRW262277:VRW262280 WBS262277:WBS262280 WLO262277:WLO262280 WVK262277:WVK262280 C327813:C327816 IY327813:IY327816 SU327813:SU327816 ACQ327813:ACQ327816 AMM327813:AMM327816 AWI327813:AWI327816 BGE327813:BGE327816 BQA327813:BQA327816 BZW327813:BZW327816 CJS327813:CJS327816 CTO327813:CTO327816 DDK327813:DDK327816 DNG327813:DNG327816 DXC327813:DXC327816 EGY327813:EGY327816 EQU327813:EQU327816 FAQ327813:FAQ327816 FKM327813:FKM327816 FUI327813:FUI327816 GEE327813:GEE327816 GOA327813:GOA327816 GXW327813:GXW327816 HHS327813:HHS327816 HRO327813:HRO327816 IBK327813:IBK327816 ILG327813:ILG327816 IVC327813:IVC327816 JEY327813:JEY327816 JOU327813:JOU327816 JYQ327813:JYQ327816 KIM327813:KIM327816 KSI327813:KSI327816 LCE327813:LCE327816 LMA327813:LMA327816 LVW327813:LVW327816 MFS327813:MFS327816 MPO327813:MPO327816 MZK327813:MZK327816 NJG327813:NJG327816 NTC327813:NTC327816 OCY327813:OCY327816 OMU327813:OMU327816 OWQ327813:OWQ327816 PGM327813:PGM327816 PQI327813:PQI327816 QAE327813:QAE327816 QKA327813:QKA327816 QTW327813:QTW327816 RDS327813:RDS327816 RNO327813:RNO327816 RXK327813:RXK327816 SHG327813:SHG327816 SRC327813:SRC327816 TAY327813:TAY327816 TKU327813:TKU327816 TUQ327813:TUQ327816 UEM327813:UEM327816 UOI327813:UOI327816 UYE327813:UYE327816 VIA327813:VIA327816 VRW327813:VRW327816 WBS327813:WBS327816 WLO327813:WLO327816 WVK327813:WVK327816 C393349:C393352 IY393349:IY393352 SU393349:SU393352 ACQ393349:ACQ393352 AMM393349:AMM393352 AWI393349:AWI393352 BGE393349:BGE393352 BQA393349:BQA393352 BZW393349:BZW393352 CJS393349:CJS393352 CTO393349:CTO393352 DDK393349:DDK393352 DNG393349:DNG393352 DXC393349:DXC393352 EGY393349:EGY393352 EQU393349:EQU393352 FAQ393349:FAQ393352 FKM393349:FKM393352 FUI393349:FUI393352 GEE393349:GEE393352 GOA393349:GOA393352 GXW393349:GXW393352 HHS393349:HHS393352 HRO393349:HRO393352 IBK393349:IBK393352 ILG393349:ILG393352 IVC393349:IVC393352 JEY393349:JEY393352 JOU393349:JOU393352 JYQ393349:JYQ393352 KIM393349:KIM393352 KSI393349:KSI393352 LCE393349:LCE393352 LMA393349:LMA393352 LVW393349:LVW393352 MFS393349:MFS393352 MPO393349:MPO393352 MZK393349:MZK393352 NJG393349:NJG393352 NTC393349:NTC393352 OCY393349:OCY393352 OMU393349:OMU393352 OWQ393349:OWQ393352 PGM393349:PGM393352 PQI393349:PQI393352 QAE393349:QAE393352 QKA393349:QKA393352 QTW393349:QTW393352 RDS393349:RDS393352 RNO393349:RNO393352 RXK393349:RXK393352 SHG393349:SHG393352 SRC393349:SRC393352 TAY393349:TAY393352 TKU393349:TKU393352 TUQ393349:TUQ393352 UEM393349:UEM393352 UOI393349:UOI393352 UYE393349:UYE393352 VIA393349:VIA393352 VRW393349:VRW393352 WBS393349:WBS393352 WLO393349:WLO393352 WVK393349:WVK393352 C458885:C458888 IY458885:IY458888 SU458885:SU458888 ACQ458885:ACQ458888 AMM458885:AMM458888 AWI458885:AWI458888 BGE458885:BGE458888 BQA458885:BQA458888 BZW458885:BZW458888 CJS458885:CJS458888 CTO458885:CTO458888 DDK458885:DDK458888 DNG458885:DNG458888 DXC458885:DXC458888 EGY458885:EGY458888 EQU458885:EQU458888 FAQ458885:FAQ458888 FKM458885:FKM458888 FUI458885:FUI458888 GEE458885:GEE458888 GOA458885:GOA458888 GXW458885:GXW458888 HHS458885:HHS458888 HRO458885:HRO458888 IBK458885:IBK458888 ILG458885:ILG458888 IVC458885:IVC458888 JEY458885:JEY458888 JOU458885:JOU458888 JYQ458885:JYQ458888 KIM458885:KIM458888 KSI458885:KSI458888 LCE458885:LCE458888 LMA458885:LMA458888 LVW458885:LVW458888 MFS458885:MFS458888 MPO458885:MPO458888 MZK458885:MZK458888 NJG458885:NJG458888 NTC458885:NTC458888 OCY458885:OCY458888 OMU458885:OMU458888 OWQ458885:OWQ458888 PGM458885:PGM458888 PQI458885:PQI458888 QAE458885:QAE458888 QKA458885:QKA458888 QTW458885:QTW458888 RDS458885:RDS458888 RNO458885:RNO458888 RXK458885:RXK458888 SHG458885:SHG458888 SRC458885:SRC458888 TAY458885:TAY458888 TKU458885:TKU458888 TUQ458885:TUQ458888 UEM458885:UEM458888 UOI458885:UOI458888 UYE458885:UYE458888 VIA458885:VIA458888 VRW458885:VRW458888 WBS458885:WBS458888 WLO458885:WLO458888 WVK458885:WVK458888 C524421:C524424 IY524421:IY524424 SU524421:SU524424 ACQ524421:ACQ524424 AMM524421:AMM524424 AWI524421:AWI524424 BGE524421:BGE524424 BQA524421:BQA524424 BZW524421:BZW524424 CJS524421:CJS524424 CTO524421:CTO524424 DDK524421:DDK524424 DNG524421:DNG524424 DXC524421:DXC524424 EGY524421:EGY524424 EQU524421:EQU524424 FAQ524421:FAQ524424 FKM524421:FKM524424 FUI524421:FUI524424 GEE524421:GEE524424 GOA524421:GOA524424 GXW524421:GXW524424 HHS524421:HHS524424 HRO524421:HRO524424 IBK524421:IBK524424 ILG524421:ILG524424 IVC524421:IVC524424 JEY524421:JEY524424 JOU524421:JOU524424 JYQ524421:JYQ524424 KIM524421:KIM524424 KSI524421:KSI524424 LCE524421:LCE524424 LMA524421:LMA524424 LVW524421:LVW524424 MFS524421:MFS524424 MPO524421:MPO524424 MZK524421:MZK524424 NJG524421:NJG524424 NTC524421:NTC524424 OCY524421:OCY524424 OMU524421:OMU524424 OWQ524421:OWQ524424 PGM524421:PGM524424 PQI524421:PQI524424 QAE524421:QAE524424 QKA524421:QKA524424 QTW524421:QTW524424 RDS524421:RDS524424 RNO524421:RNO524424 RXK524421:RXK524424 SHG524421:SHG524424 SRC524421:SRC524424 TAY524421:TAY524424 TKU524421:TKU524424 TUQ524421:TUQ524424 UEM524421:UEM524424 UOI524421:UOI524424 UYE524421:UYE524424 VIA524421:VIA524424 VRW524421:VRW524424 WBS524421:WBS524424 WLO524421:WLO524424 WVK524421:WVK524424 C589957:C589960 IY589957:IY589960 SU589957:SU589960 ACQ589957:ACQ589960 AMM589957:AMM589960 AWI589957:AWI589960 BGE589957:BGE589960 BQA589957:BQA589960 BZW589957:BZW589960 CJS589957:CJS589960 CTO589957:CTO589960 DDK589957:DDK589960 DNG589957:DNG589960 DXC589957:DXC589960 EGY589957:EGY589960 EQU589957:EQU589960 FAQ589957:FAQ589960 FKM589957:FKM589960 FUI589957:FUI589960 GEE589957:GEE589960 GOA589957:GOA589960 GXW589957:GXW589960 HHS589957:HHS589960 HRO589957:HRO589960 IBK589957:IBK589960 ILG589957:ILG589960 IVC589957:IVC589960 JEY589957:JEY589960 JOU589957:JOU589960 JYQ589957:JYQ589960 KIM589957:KIM589960 KSI589957:KSI589960 LCE589957:LCE589960 LMA589957:LMA589960 LVW589957:LVW589960 MFS589957:MFS589960 MPO589957:MPO589960 MZK589957:MZK589960 NJG589957:NJG589960 NTC589957:NTC589960 OCY589957:OCY589960 OMU589957:OMU589960 OWQ589957:OWQ589960 PGM589957:PGM589960 PQI589957:PQI589960 QAE589957:QAE589960 QKA589957:QKA589960 QTW589957:QTW589960 RDS589957:RDS589960 RNO589957:RNO589960 RXK589957:RXK589960 SHG589957:SHG589960 SRC589957:SRC589960 TAY589957:TAY589960 TKU589957:TKU589960 TUQ589957:TUQ589960 UEM589957:UEM589960 UOI589957:UOI589960 UYE589957:UYE589960 VIA589957:VIA589960 VRW589957:VRW589960 WBS589957:WBS589960 WLO589957:WLO589960 WVK589957:WVK589960 C655493:C655496 IY655493:IY655496 SU655493:SU655496 ACQ655493:ACQ655496 AMM655493:AMM655496 AWI655493:AWI655496 BGE655493:BGE655496 BQA655493:BQA655496 BZW655493:BZW655496 CJS655493:CJS655496 CTO655493:CTO655496 DDK655493:DDK655496 DNG655493:DNG655496 DXC655493:DXC655496 EGY655493:EGY655496 EQU655493:EQU655496 FAQ655493:FAQ655496 FKM655493:FKM655496 FUI655493:FUI655496 GEE655493:GEE655496 GOA655493:GOA655496 GXW655493:GXW655496 HHS655493:HHS655496 HRO655493:HRO655496 IBK655493:IBK655496 ILG655493:ILG655496 IVC655493:IVC655496 JEY655493:JEY655496 JOU655493:JOU655496 JYQ655493:JYQ655496 KIM655493:KIM655496 KSI655493:KSI655496 LCE655493:LCE655496 LMA655493:LMA655496 LVW655493:LVW655496 MFS655493:MFS655496 MPO655493:MPO655496 MZK655493:MZK655496 NJG655493:NJG655496 NTC655493:NTC655496 OCY655493:OCY655496 OMU655493:OMU655496 OWQ655493:OWQ655496 PGM655493:PGM655496 PQI655493:PQI655496 QAE655493:QAE655496 QKA655493:QKA655496 QTW655493:QTW655496 RDS655493:RDS655496 RNO655493:RNO655496 RXK655493:RXK655496 SHG655493:SHG655496 SRC655493:SRC655496 TAY655493:TAY655496 TKU655493:TKU655496 TUQ655493:TUQ655496 UEM655493:UEM655496 UOI655493:UOI655496 UYE655493:UYE655496 VIA655493:VIA655496 VRW655493:VRW655496 WBS655493:WBS655496 WLO655493:WLO655496 WVK655493:WVK655496 C721029:C721032 IY721029:IY721032 SU721029:SU721032 ACQ721029:ACQ721032 AMM721029:AMM721032 AWI721029:AWI721032 BGE721029:BGE721032 BQA721029:BQA721032 BZW721029:BZW721032 CJS721029:CJS721032 CTO721029:CTO721032 DDK721029:DDK721032 DNG721029:DNG721032 DXC721029:DXC721032 EGY721029:EGY721032 EQU721029:EQU721032 FAQ721029:FAQ721032 FKM721029:FKM721032 FUI721029:FUI721032 GEE721029:GEE721032 GOA721029:GOA721032 GXW721029:GXW721032 HHS721029:HHS721032 HRO721029:HRO721032 IBK721029:IBK721032 ILG721029:ILG721032 IVC721029:IVC721032 JEY721029:JEY721032 JOU721029:JOU721032 JYQ721029:JYQ721032 KIM721029:KIM721032 KSI721029:KSI721032 LCE721029:LCE721032 LMA721029:LMA721032 LVW721029:LVW721032 MFS721029:MFS721032 MPO721029:MPO721032 MZK721029:MZK721032 NJG721029:NJG721032 NTC721029:NTC721032 OCY721029:OCY721032 OMU721029:OMU721032 OWQ721029:OWQ721032 PGM721029:PGM721032 PQI721029:PQI721032 QAE721029:QAE721032 QKA721029:QKA721032 QTW721029:QTW721032 RDS721029:RDS721032 RNO721029:RNO721032 RXK721029:RXK721032 SHG721029:SHG721032 SRC721029:SRC721032 TAY721029:TAY721032 TKU721029:TKU721032 TUQ721029:TUQ721032 UEM721029:UEM721032 UOI721029:UOI721032 UYE721029:UYE721032 VIA721029:VIA721032 VRW721029:VRW721032 WBS721029:WBS721032 WLO721029:WLO721032 WVK721029:WVK721032 C786565:C786568 IY786565:IY786568 SU786565:SU786568 ACQ786565:ACQ786568 AMM786565:AMM786568 AWI786565:AWI786568 BGE786565:BGE786568 BQA786565:BQA786568 BZW786565:BZW786568 CJS786565:CJS786568 CTO786565:CTO786568 DDK786565:DDK786568 DNG786565:DNG786568 DXC786565:DXC786568 EGY786565:EGY786568 EQU786565:EQU786568 FAQ786565:FAQ786568 FKM786565:FKM786568 FUI786565:FUI786568 GEE786565:GEE786568 GOA786565:GOA786568 GXW786565:GXW786568 HHS786565:HHS786568 HRO786565:HRO786568 IBK786565:IBK786568 ILG786565:ILG786568 IVC786565:IVC786568 JEY786565:JEY786568 JOU786565:JOU786568 JYQ786565:JYQ786568 KIM786565:KIM786568 KSI786565:KSI786568 LCE786565:LCE786568 LMA786565:LMA786568 LVW786565:LVW786568 MFS786565:MFS786568 MPO786565:MPO786568 MZK786565:MZK786568 NJG786565:NJG786568 NTC786565:NTC786568 OCY786565:OCY786568 OMU786565:OMU786568 OWQ786565:OWQ786568 PGM786565:PGM786568 PQI786565:PQI786568 QAE786565:QAE786568 QKA786565:QKA786568 QTW786565:QTW786568 RDS786565:RDS786568 RNO786565:RNO786568 RXK786565:RXK786568 SHG786565:SHG786568 SRC786565:SRC786568 TAY786565:TAY786568 TKU786565:TKU786568 TUQ786565:TUQ786568 UEM786565:UEM786568 UOI786565:UOI786568 UYE786565:UYE786568 VIA786565:VIA786568 VRW786565:VRW786568 WBS786565:WBS786568 WLO786565:WLO786568 WVK786565:WVK786568 C852101:C852104 IY852101:IY852104 SU852101:SU852104 ACQ852101:ACQ852104 AMM852101:AMM852104 AWI852101:AWI852104 BGE852101:BGE852104 BQA852101:BQA852104 BZW852101:BZW852104 CJS852101:CJS852104 CTO852101:CTO852104 DDK852101:DDK852104 DNG852101:DNG852104 DXC852101:DXC852104 EGY852101:EGY852104 EQU852101:EQU852104 FAQ852101:FAQ852104 FKM852101:FKM852104 FUI852101:FUI852104 GEE852101:GEE852104 GOA852101:GOA852104 GXW852101:GXW852104 HHS852101:HHS852104 HRO852101:HRO852104 IBK852101:IBK852104 ILG852101:ILG852104 IVC852101:IVC852104 JEY852101:JEY852104 JOU852101:JOU852104 JYQ852101:JYQ852104 KIM852101:KIM852104 KSI852101:KSI852104 LCE852101:LCE852104 LMA852101:LMA852104 LVW852101:LVW852104 MFS852101:MFS852104 MPO852101:MPO852104 MZK852101:MZK852104 NJG852101:NJG852104 NTC852101:NTC852104 OCY852101:OCY852104 OMU852101:OMU852104 OWQ852101:OWQ852104 PGM852101:PGM852104 PQI852101:PQI852104 QAE852101:QAE852104 QKA852101:QKA852104 QTW852101:QTW852104 RDS852101:RDS852104 RNO852101:RNO852104 RXK852101:RXK852104 SHG852101:SHG852104 SRC852101:SRC852104 TAY852101:TAY852104 TKU852101:TKU852104 TUQ852101:TUQ852104 UEM852101:UEM852104 UOI852101:UOI852104 UYE852101:UYE852104 VIA852101:VIA852104 VRW852101:VRW852104 WBS852101:WBS852104 WLO852101:WLO852104 WVK852101:WVK852104 C917637:C917640 IY917637:IY917640 SU917637:SU917640 ACQ917637:ACQ917640 AMM917637:AMM917640 AWI917637:AWI917640 BGE917637:BGE917640 BQA917637:BQA917640 BZW917637:BZW917640 CJS917637:CJS917640 CTO917637:CTO917640 DDK917637:DDK917640 DNG917637:DNG917640 DXC917637:DXC917640 EGY917637:EGY917640 EQU917637:EQU917640 FAQ917637:FAQ917640 FKM917637:FKM917640 FUI917637:FUI917640 GEE917637:GEE917640 GOA917637:GOA917640 GXW917637:GXW917640 HHS917637:HHS917640 HRO917637:HRO917640 IBK917637:IBK917640 ILG917637:ILG917640 IVC917637:IVC917640 JEY917637:JEY917640 JOU917637:JOU917640 JYQ917637:JYQ917640 KIM917637:KIM917640 KSI917637:KSI917640 LCE917637:LCE917640 LMA917637:LMA917640 LVW917637:LVW917640 MFS917637:MFS917640 MPO917637:MPO917640 MZK917637:MZK917640 NJG917637:NJG917640 NTC917637:NTC917640 OCY917637:OCY917640 OMU917637:OMU917640 OWQ917637:OWQ917640 PGM917637:PGM917640 PQI917637:PQI917640 QAE917637:QAE917640 QKA917637:QKA917640 QTW917637:QTW917640 RDS917637:RDS917640 RNO917637:RNO917640 RXK917637:RXK917640 SHG917637:SHG917640 SRC917637:SRC917640 TAY917637:TAY917640 TKU917637:TKU917640 TUQ917637:TUQ917640 UEM917637:UEM917640 UOI917637:UOI917640 UYE917637:UYE917640 VIA917637:VIA917640 VRW917637:VRW917640 WBS917637:WBS917640 WLO917637:WLO917640 WVK917637:WVK917640 C983173:C983176 IY983173:IY983176 SU983173:SU983176 ACQ983173:ACQ983176 AMM983173:AMM983176 AWI983173:AWI983176 BGE983173:BGE983176 BQA983173:BQA983176 BZW983173:BZW983176 CJS983173:CJS983176 CTO983173:CTO983176 DDK983173:DDK983176 DNG983173:DNG983176 DXC983173:DXC983176 EGY983173:EGY983176 EQU983173:EQU983176 FAQ983173:FAQ983176 FKM983173:FKM983176 FUI983173:FUI983176 GEE983173:GEE983176 GOA983173:GOA983176 GXW983173:GXW983176 HHS983173:HHS983176 HRO983173:HRO983176 IBK983173:IBK983176 ILG983173:ILG983176 IVC983173:IVC983176 JEY983173:JEY983176 JOU983173:JOU983176 JYQ983173:JYQ983176 KIM983173:KIM983176 KSI983173:KSI983176 LCE983173:LCE983176 LMA983173:LMA983176 LVW983173:LVW983176 MFS983173:MFS983176 MPO983173:MPO983176 MZK983173:MZK983176 NJG983173:NJG983176 NTC983173:NTC983176 OCY983173:OCY983176 OMU983173:OMU983176 OWQ983173:OWQ983176 PGM983173:PGM983176 PQI983173:PQI983176 QAE983173:QAE983176 QKA983173:QKA983176 QTW983173:QTW983176 RDS983173:RDS983176 RNO983173:RNO983176 RXK983173:RXK983176 SHG983173:SHG983176 SRC983173:SRC983176 TAY983173:TAY983176 TKU983173:TKU983176 TUQ983173:TUQ983176 UEM983173:UEM983176 UOI983173:UOI983176 UYE983173:UYE983176 VIA983173:VIA983176 VRW983173:VRW983176 WBS983173:WBS983176 WLO983173:WLO983176 WVK983173:WVK983176 C139:C142 IY139:IY142 SU139:SU142 ACQ139:ACQ142 AMM139:AMM142 AWI139:AWI142 BGE139:BGE142 BQA139:BQA142 BZW139:BZW142 CJS139:CJS142 CTO139:CTO142 DDK139:DDK142 DNG139:DNG142 DXC139:DXC142 EGY139:EGY142 EQU139:EQU142 FAQ139:FAQ142 FKM139:FKM142 FUI139:FUI142 GEE139:GEE142 GOA139:GOA142 GXW139:GXW142 HHS139:HHS142 HRO139:HRO142 IBK139:IBK142 ILG139:ILG142 IVC139:IVC142 JEY139:JEY142 JOU139:JOU142 JYQ139:JYQ142 KIM139:KIM142 KSI139:KSI142 LCE139:LCE142 LMA139:LMA142 LVW139:LVW142 MFS139:MFS142 MPO139:MPO142 MZK139:MZK142 NJG139:NJG142 NTC139:NTC142 OCY139:OCY142 OMU139:OMU142 OWQ139:OWQ142 PGM139:PGM142 PQI139:PQI142 QAE139:QAE142 QKA139:QKA142 QTW139:QTW142 RDS139:RDS142 RNO139:RNO142 RXK139:RXK142 SHG139:SHG142 SRC139:SRC142 TAY139:TAY142 TKU139:TKU142 TUQ139:TUQ142 UEM139:UEM142 UOI139:UOI142 UYE139:UYE142 VIA139:VIA142 VRW139:VRW142 WBS139:WBS142 WLO139:WLO142 WVK139:WVK142 C65675:C65678 IY65675:IY65678 SU65675:SU65678 ACQ65675:ACQ65678 AMM65675:AMM65678 AWI65675:AWI65678 BGE65675:BGE65678 BQA65675:BQA65678 BZW65675:BZW65678 CJS65675:CJS65678 CTO65675:CTO65678 DDK65675:DDK65678 DNG65675:DNG65678 DXC65675:DXC65678 EGY65675:EGY65678 EQU65675:EQU65678 FAQ65675:FAQ65678 FKM65675:FKM65678 FUI65675:FUI65678 GEE65675:GEE65678 GOA65675:GOA65678 GXW65675:GXW65678 HHS65675:HHS65678 HRO65675:HRO65678 IBK65675:IBK65678 ILG65675:ILG65678 IVC65675:IVC65678 JEY65675:JEY65678 JOU65675:JOU65678 JYQ65675:JYQ65678 KIM65675:KIM65678 KSI65675:KSI65678 LCE65675:LCE65678 LMA65675:LMA65678 LVW65675:LVW65678 MFS65675:MFS65678 MPO65675:MPO65678 MZK65675:MZK65678 NJG65675:NJG65678 NTC65675:NTC65678 OCY65675:OCY65678 OMU65675:OMU65678 OWQ65675:OWQ65678 PGM65675:PGM65678 PQI65675:PQI65678 QAE65675:QAE65678 QKA65675:QKA65678 QTW65675:QTW65678 RDS65675:RDS65678 RNO65675:RNO65678 RXK65675:RXK65678 SHG65675:SHG65678 SRC65675:SRC65678 TAY65675:TAY65678 TKU65675:TKU65678 TUQ65675:TUQ65678 UEM65675:UEM65678 UOI65675:UOI65678 UYE65675:UYE65678 VIA65675:VIA65678 VRW65675:VRW65678 WBS65675:WBS65678 WLO65675:WLO65678 WVK65675:WVK65678 C131211:C131214 IY131211:IY131214 SU131211:SU131214 ACQ131211:ACQ131214 AMM131211:AMM131214 AWI131211:AWI131214 BGE131211:BGE131214 BQA131211:BQA131214 BZW131211:BZW131214 CJS131211:CJS131214 CTO131211:CTO131214 DDK131211:DDK131214 DNG131211:DNG131214 DXC131211:DXC131214 EGY131211:EGY131214 EQU131211:EQU131214 FAQ131211:FAQ131214 FKM131211:FKM131214 FUI131211:FUI131214 GEE131211:GEE131214 GOA131211:GOA131214 GXW131211:GXW131214 HHS131211:HHS131214 HRO131211:HRO131214 IBK131211:IBK131214 ILG131211:ILG131214 IVC131211:IVC131214 JEY131211:JEY131214 JOU131211:JOU131214 JYQ131211:JYQ131214 KIM131211:KIM131214 KSI131211:KSI131214 LCE131211:LCE131214 LMA131211:LMA131214 LVW131211:LVW131214 MFS131211:MFS131214 MPO131211:MPO131214 MZK131211:MZK131214 NJG131211:NJG131214 NTC131211:NTC131214 OCY131211:OCY131214 OMU131211:OMU131214 OWQ131211:OWQ131214 PGM131211:PGM131214 PQI131211:PQI131214 QAE131211:QAE131214 QKA131211:QKA131214 QTW131211:QTW131214 RDS131211:RDS131214 RNO131211:RNO131214 RXK131211:RXK131214 SHG131211:SHG131214 SRC131211:SRC131214 TAY131211:TAY131214 TKU131211:TKU131214 TUQ131211:TUQ131214 UEM131211:UEM131214 UOI131211:UOI131214 UYE131211:UYE131214 VIA131211:VIA131214 VRW131211:VRW131214 WBS131211:WBS131214 WLO131211:WLO131214 WVK131211:WVK131214 C196747:C196750 IY196747:IY196750 SU196747:SU196750 ACQ196747:ACQ196750 AMM196747:AMM196750 AWI196747:AWI196750 BGE196747:BGE196750 BQA196747:BQA196750 BZW196747:BZW196750 CJS196747:CJS196750 CTO196747:CTO196750 DDK196747:DDK196750 DNG196747:DNG196750 DXC196747:DXC196750 EGY196747:EGY196750 EQU196747:EQU196750 FAQ196747:FAQ196750 FKM196747:FKM196750 FUI196747:FUI196750 GEE196747:GEE196750 GOA196747:GOA196750 GXW196747:GXW196750 HHS196747:HHS196750 HRO196747:HRO196750 IBK196747:IBK196750 ILG196747:ILG196750 IVC196747:IVC196750 JEY196747:JEY196750 JOU196747:JOU196750 JYQ196747:JYQ196750 KIM196747:KIM196750 KSI196747:KSI196750 LCE196747:LCE196750 LMA196747:LMA196750 LVW196747:LVW196750 MFS196747:MFS196750 MPO196747:MPO196750 MZK196747:MZK196750 NJG196747:NJG196750 NTC196747:NTC196750 OCY196747:OCY196750 OMU196747:OMU196750 OWQ196747:OWQ196750 PGM196747:PGM196750 PQI196747:PQI196750 QAE196747:QAE196750 QKA196747:QKA196750 QTW196747:QTW196750 RDS196747:RDS196750 RNO196747:RNO196750 RXK196747:RXK196750 SHG196747:SHG196750 SRC196747:SRC196750 TAY196747:TAY196750 TKU196747:TKU196750 TUQ196747:TUQ196750 UEM196747:UEM196750 UOI196747:UOI196750 UYE196747:UYE196750 VIA196747:VIA196750 VRW196747:VRW196750 WBS196747:WBS196750 WLO196747:WLO196750 WVK196747:WVK196750 C262283:C262286 IY262283:IY262286 SU262283:SU262286 ACQ262283:ACQ262286 AMM262283:AMM262286 AWI262283:AWI262286 BGE262283:BGE262286 BQA262283:BQA262286 BZW262283:BZW262286 CJS262283:CJS262286 CTO262283:CTO262286 DDK262283:DDK262286 DNG262283:DNG262286 DXC262283:DXC262286 EGY262283:EGY262286 EQU262283:EQU262286 FAQ262283:FAQ262286 FKM262283:FKM262286 FUI262283:FUI262286 GEE262283:GEE262286 GOA262283:GOA262286 GXW262283:GXW262286 HHS262283:HHS262286 HRO262283:HRO262286 IBK262283:IBK262286 ILG262283:ILG262286 IVC262283:IVC262286 JEY262283:JEY262286 JOU262283:JOU262286 JYQ262283:JYQ262286 KIM262283:KIM262286 KSI262283:KSI262286 LCE262283:LCE262286 LMA262283:LMA262286 LVW262283:LVW262286 MFS262283:MFS262286 MPO262283:MPO262286 MZK262283:MZK262286 NJG262283:NJG262286 NTC262283:NTC262286 OCY262283:OCY262286 OMU262283:OMU262286 OWQ262283:OWQ262286 PGM262283:PGM262286 PQI262283:PQI262286 QAE262283:QAE262286 QKA262283:QKA262286 QTW262283:QTW262286 RDS262283:RDS262286 RNO262283:RNO262286 RXK262283:RXK262286 SHG262283:SHG262286 SRC262283:SRC262286 TAY262283:TAY262286 TKU262283:TKU262286 TUQ262283:TUQ262286 UEM262283:UEM262286 UOI262283:UOI262286 UYE262283:UYE262286 VIA262283:VIA262286 VRW262283:VRW262286 WBS262283:WBS262286 WLO262283:WLO262286 WVK262283:WVK262286 C327819:C327822 IY327819:IY327822 SU327819:SU327822 ACQ327819:ACQ327822 AMM327819:AMM327822 AWI327819:AWI327822 BGE327819:BGE327822 BQA327819:BQA327822 BZW327819:BZW327822 CJS327819:CJS327822 CTO327819:CTO327822 DDK327819:DDK327822 DNG327819:DNG327822 DXC327819:DXC327822 EGY327819:EGY327822 EQU327819:EQU327822 FAQ327819:FAQ327822 FKM327819:FKM327822 FUI327819:FUI327822 GEE327819:GEE327822 GOA327819:GOA327822 GXW327819:GXW327822 HHS327819:HHS327822 HRO327819:HRO327822 IBK327819:IBK327822 ILG327819:ILG327822 IVC327819:IVC327822 JEY327819:JEY327822 JOU327819:JOU327822 JYQ327819:JYQ327822 KIM327819:KIM327822 KSI327819:KSI327822 LCE327819:LCE327822 LMA327819:LMA327822 LVW327819:LVW327822 MFS327819:MFS327822 MPO327819:MPO327822 MZK327819:MZK327822 NJG327819:NJG327822 NTC327819:NTC327822 OCY327819:OCY327822 OMU327819:OMU327822 OWQ327819:OWQ327822 PGM327819:PGM327822 PQI327819:PQI327822 QAE327819:QAE327822 QKA327819:QKA327822 QTW327819:QTW327822 RDS327819:RDS327822 RNO327819:RNO327822 RXK327819:RXK327822 SHG327819:SHG327822 SRC327819:SRC327822 TAY327819:TAY327822 TKU327819:TKU327822 TUQ327819:TUQ327822 UEM327819:UEM327822 UOI327819:UOI327822 UYE327819:UYE327822 VIA327819:VIA327822 VRW327819:VRW327822 WBS327819:WBS327822 WLO327819:WLO327822 WVK327819:WVK327822 C393355:C393358 IY393355:IY393358 SU393355:SU393358 ACQ393355:ACQ393358 AMM393355:AMM393358 AWI393355:AWI393358 BGE393355:BGE393358 BQA393355:BQA393358 BZW393355:BZW393358 CJS393355:CJS393358 CTO393355:CTO393358 DDK393355:DDK393358 DNG393355:DNG393358 DXC393355:DXC393358 EGY393355:EGY393358 EQU393355:EQU393358 FAQ393355:FAQ393358 FKM393355:FKM393358 FUI393355:FUI393358 GEE393355:GEE393358 GOA393355:GOA393358 GXW393355:GXW393358 HHS393355:HHS393358 HRO393355:HRO393358 IBK393355:IBK393358 ILG393355:ILG393358 IVC393355:IVC393358 JEY393355:JEY393358 JOU393355:JOU393358 JYQ393355:JYQ393358 KIM393355:KIM393358 KSI393355:KSI393358 LCE393355:LCE393358 LMA393355:LMA393358 LVW393355:LVW393358 MFS393355:MFS393358 MPO393355:MPO393358 MZK393355:MZK393358 NJG393355:NJG393358 NTC393355:NTC393358 OCY393355:OCY393358 OMU393355:OMU393358 OWQ393355:OWQ393358 PGM393355:PGM393358 PQI393355:PQI393358 QAE393355:QAE393358 QKA393355:QKA393358 QTW393355:QTW393358 RDS393355:RDS393358 RNO393355:RNO393358 RXK393355:RXK393358 SHG393355:SHG393358 SRC393355:SRC393358 TAY393355:TAY393358 TKU393355:TKU393358 TUQ393355:TUQ393358 UEM393355:UEM393358 UOI393355:UOI393358 UYE393355:UYE393358 VIA393355:VIA393358 VRW393355:VRW393358 WBS393355:WBS393358 WLO393355:WLO393358 WVK393355:WVK393358 C458891:C458894 IY458891:IY458894 SU458891:SU458894 ACQ458891:ACQ458894 AMM458891:AMM458894 AWI458891:AWI458894 BGE458891:BGE458894 BQA458891:BQA458894 BZW458891:BZW458894 CJS458891:CJS458894 CTO458891:CTO458894 DDK458891:DDK458894 DNG458891:DNG458894 DXC458891:DXC458894 EGY458891:EGY458894 EQU458891:EQU458894 FAQ458891:FAQ458894 FKM458891:FKM458894 FUI458891:FUI458894 GEE458891:GEE458894 GOA458891:GOA458894 GXW458891:GXW458894 HHS458891:HHS458894 HRO458891:HRO458894 IBK458891:IBK458894 ILG458891:ILG458894 IVC458891:IVC458894 JEY458891:JEY458894 JOU458891:JOU458894 JYQ458891:JYQ458894 KIM458891:KIM458894 KSI458891:KSI458894 LCE458891:LCE458894 LMA458891:LMA458894 LVW458891:LVW458894 MFS458891:MFS458894 MPO458891:MPO458894 MZK458891:MZK458894 NJG458891:NJG458894 NTC458891:NTC458894 OCY458891:OCY458894 OMU458891:OMU458894 OWQ458891:OWQ458894 PGM458891:PGM458894 PQI458891:PQI458894 QAE458891:QAE458894 QKA458891:QKA458894 QTW458891:QTW458894 RDS458891:RDS458894 RNO458891:RNO458894 RXK458891:RXK458894 SHG458891:SHG458894 SRC458891:SRC458894 TAY458891:TAY458894 TKU458891:TKU458894 TUQ458891:TUQ458894 UEM458891:UEM458894 UOI458891:UOI458894 UYE458891:UYE458894 VIA458891:VIA458894 VRW458891:VRW458894 WBS458891:WBS458894 WLO458891:WLO458894 WVK458891:WVK458894 C524427:C524430 IY524427:IY524430 SU524427:SU524430 ACQ524427:ACQ524430 AMM524427:AMM524430 AWI524427:AWI524430 BGE524427:BGE524430 BQA524427:BQA524430 BZW524427:BZW524430 CJS524427:CJS524430 CTO524427:CTO524430 DDK524427:DDK524430 DNG524427:DNG524430 DXC524427:DXC524430 EGY524427:EGY524430 EQU524427:EQU524430 FAQ524427:FAQ524430 FKM524427:FKM524430 FUI524427:FUI524430 GEE524427:GEE524430 GOA524427:GOA524430 GXW524427:GXW524430 HHS524427:HHS524430 HRO524427:HRO524430 IBK524427:IBK524430 ILG524427:ILG524430 IVC524427:IVC524430 JEY524427:JEY524430 JOU524427:JOU524430 JYQ524427:JYQ524430 KIM524427:KIM524430 KSI524427:KSI524430 LCE524427:LCE524430 LMA524427:LMA524430 LVW524427:LVW524430 MFS524427:MFS524430 MPO524427:MPO524430 MZK524427:MZK524430 NJG524427:NJG524430 NTC524427:NTC524430 OCY524427:OCY524430 OMU524427:OMU524430 OWQ524427:OWQ524430 PGM524427:PGM524430 PQI524427:PQI524430 QAE524427:QAE524430 QKA524427:QKA524430 QTW524427:QTW524430 RDS524427:RDS524430 RNO524427:RNO524430 RXK524427:RXK524430 SHG524427:SHG524430 SRC524427:SRC524430 TAY524427:TAY524430 TKU524427:TKU524430 TUQ524427:TUQ524430 UEM524427:UEM524430 UOI524427:UOI524430 UYE524427:UYE524430 VIA524427:VIA524430 VRW524427:VRW524430 WBS524427:WBS524430 WLO524427:WLO524430 WVK524427:WVK524430 C589963:C589966 IY589963:IY589966 SU589963:SU589966 ACQ589963:ACQ589966 AMM589963:AMM589966 AWI589963:AWI589966 BGE589963:BGE589966 BQA589963:BQA589966 BZW589963:BZW589966 CJS589963:CJS589966 CTO589963:CTO589966 DDK589963:DDK589966 DNG589963:DNG589966 DXC589963:DXC589966 EGY589963:EGY589966 EQU589963:EQU589966 FAQ589963:FAQ589966 FKM589963:FKM589966 FUI589963:FUI589966 GEE589963:GEE589966 GOA589963:GOA589966 GXW589963:GXW589966 HHS589963:HHS589966 HRO589963:HRO589966 IBK589963:IBK589966 ILG589963:ILG589966 IVC589963:IVC589966 JEY589963:JEY589966 JOU589963:JOU589966 JYQ589963:JYQ589966 KIM589963:KIM589966 KSI589963:KSI589966 LCE589963:LCE589966 LMA589963:LMA589966 LVW589963:LVW589966 MFS589963:MFS589966 MPO589963:MPO589966 MZK589963:MZK589966 NJG589963:NJG589966 NTC589963:NTC589966 OCY589963:OCY589966 OMU589963:OMU589966 OWQ589963:OWQ589966 PGM589963:PGM589966 PQI589963:PQI589966 QAE589963:QAE589966 QKA589963:QKA589966 QTW589963:QTW589966 RDS589963:RDS589966 RNO589963:RNO589966 RXK589963:RXK589966 SHG589963:SHG589966 SRC589963:SRC589966 TAY589963:TAY589966 TKU589963:TKU589966 TUQ589963:TUQ589966 UEM589963:UEM589966 UOI589963:UOI589966 UYE589963:UYE589966 VIA589963:VIA589966 VRW589963:VRW589966 WBS589963:WBS589966 WLO589963:WLO589966 WVK589963:WVK589966 C655499:C655502 IY655499:IY655502 SU655499:SU655502 ACQ655499:ACQ655502 AMM655499:AMM655502 AWI655499:AWI655502 BGE655499:BGE655502 BQA655499:BQA655502 BZW655499:BZW655502 CJS655499:CJS655502 CTO655499:CTO655502 DDK655499:DDK655502 DNG655499:DNG655502 DXC655499:DXC655502 EGY655499:EGY655502 EQU655499:EQU655502 FAQ655499:FAQ655502 FKM655499:FKM655502 FUI655499:FUI655502 GEE655499:GEE655502 GOA655499:GOA655502 GXW655499:GXW655502 HHS655499:HHS655502 HRO655499:HRO655502 IBK655499:IBK655502 ILG655499:ILG655502 IVC655499:IVC655502 JEY655499:JEY655502 JOU655499:JOU655502 JYQ655499:JYQ655502 KIM655499:KIM655502 KSI655499:KSI655502 LCE655499:LCE655502 LMA655499:LMA655502 LVW655499:LVW655502 MFS655499:MFS655502 MPO655499:MPO655502 MZK655499:MZK655502 NJG655499:NJG655502 NTC655499:NTC655502 OCY655499:OCY655502 OMU655499:OMU655502 OWQ655499:OWQ655502 PGM655499:PGM655502 PQI655499:PQI655502 QAE655499:QAE655502 QKA655499:QKA655502 QTW655499:QTW655502 RDS655499:RDS655502 RNO655499:RNO655502 RXK655499:RXK655502 SHG655499:SHG655502 SRC655499:SRC655502 TAY655499:TAY655502 TKU655499:TKU655502 TUQ655499:TUQ655502 UEM655499:UEM655502 UOI655499:UOI655502 UYE655499:UYE655502 VIA655499:VIA655502 VRW655499:VRW655502 WBS655499:WBS655502 WLO655499:WLO655502 WVK655499:WVK655502 C721035:C721038 IY721035:IY721038 SU721035:SU721038 ACQ721035:ACQ721038 AMM721035:AMM721038 AWI721035:AWI721038 BGE721035:BGE721038 BQA721035:BQA721038 BZW721035:BZW721038 CJS721035:CJS721038 CTO721035:CTO721038 DDK721035:DDK721038 DNG721035:DNG721038 DXC721035:DXC721038 EGY721035:EGY721038 EQU721035:EQU721038 FAQ721035:FAQ721038 FKM721035:FKM721038 FUI721035:FUI721038 GEE721035:GEE721038 GOA721035:GOA721038 GXW721035:GXW721038 HHS721035:HHS721038 HRO721035:HRO721038 IBK721035:IBK721038 ILG721035:ILG721038 IVC721035:IVC721038 JEY721035:JEY721038 JOU721035:JOU721038 JYQ721035:JYQ721038 KIM721035:KIM721038 KSI721035:KSI721038 LCE721035:LCE721038 LMA721035:LMA721038 LVW721035:LVW721038 MFS721035:MFS721038 MPO721035:MPO721038 MZK721035:MZK721038 NJG721035:NJG721038 NTC721035:NTC721038 OCY721035:OCY721038 OMU721035:OMU721038 OWQ721035:OWQ721038 PGM721035:PGM721038 PQI721035:PQI721038 QAE721035:QAE721038 QKA721035:QKA721038 QTW721035:QTW721038 RDS721035:RDS721038 RNO721035:RNO721038 RXK721035:RXK721038 SHG721035:SHG721038 SRC721035:SRC721038 TAY721035:TAY721038 TKU721035:TKU721038 TUQ721035:TUQ721038 UEM721035:UEM721038 UOI721035:UOI721038 UYE721035:UYE721038 VIA721035:VIA721038 VRW721035:VRW721038 WBS721035:WBS721038 WLO721035:WLO721038 WVK721035:WVK721038 C786571:C786574 IY786571:IY786574 SU786571:SU786574 ACQ786571:ACQ786574 AMM786571:AMM786574 AWI786571:AWI786574 BGE786571:BGE786574 BQA786571:BQA786574 BZW786571:BZW786574 CJS786571:CJS786574 CTO786571:CTO786574 DDK786571:DDK786574 DNG786571:DNG786574 DXC786571:DXC786574 EGY786571:EGY786574 EQU786571:EQU786574 FAQ786571:FAQ786574 FKM786571:FKM786574 FUI786571:FUI786574 GEE786571:GEE786574 GOA786571:GOA786574 GXW786571:GXW786574 HHS786571:HHS786574 HRO786571:HRO786574 IBK786571:IBK786574 ILG786571:ILG786574 IVC786571:IVC786574 JEY786571:JEY786574 JOU786571:JOU786574 JYQ786571:JYQ786574 KIM786571:KIM786574 KSI786571:KSI786574 LCE786571:LCE786574 LMA786571:LMA786574 LVW786571:LVW786574 MFS786571:MFS786574 MPO786571:MPO786574 MZK786571:MZK786574 NJG786571:NJG786574 NTC786571:NTC786574 OCY786571:OCY786574 OMU786571:OMU786574 OWQ786571:OWQ786574 PGM786571:PGM786574 PQI786571:PQI786574 QAE786571:QAE786574 QKA786571:QKA786574 QTW786571:QTW786574 RDS786571:RDS786574 RNO786571:RNO786574 RXK786571:RXK786574 SHG786571:SHG786574 SRC786571:SRC786574 TAY786571:TAY786574 TKU786571:TKU786574 TUQ786571:TUQ786574 UEM786571:UEM786574 UOI786571:UOI786574 UYE786571:UYE786574 VIA786571:VIA786574 VRW786571:VRW786574 WBS786571:WBS786574 WLO786571:WLO786574 WVK786571:WVK786574 C852107:C852110 IY852107:IY852110 SU852107:SU852110 ACQ852107:ACQ852110 AMM852107:AMM852110 AWI852107:AWI852110 BGE852107:BGE852110 BQA852107:BQA852110 BZW852107:BZW852110 CJS852107:CJS852110 CTO852107:CTO852110 DDK852107:DDK852110 DNG852107:DNG852110 DXC852107:DXC852110 EGY852107:EGY852110 EQU852107:EQU852110 FAQ852107:FAQ852110 FKM852107:FKM852110 FUI852107:FUI852110 GEE852107:GEE852110 GOA852107:GOA852110 GXW852107:GXW852110 HHS852107:HHS852110 HRO852107:HRO852110 IBK852107:IBK852110 ILG852107:ILG852110 IVC852107:IVC852110 JEY852107:JEY852110 JOU852107:JOU852110 JYQ852107:JYQ852110 KIM852107:KIM852110 KSI852107:KSI852110 LCE852107:LCE852110 LMA852107:LMA852110 LVW852107:LVW852110 MFS852107:MFS852110 MPO852107:MPO852110 MZK852107:MZK852110 NJG852107:NJG852110 NTC852107:NTC852110 OCY852107:OCY852110 OMU852107:OMU852110 OWQ852107:OWQ852110 PGM852107:PGM852110 PQI852107:PQI852110 QAE852107:QAE852110 QKA852107:QKA852110 QTW852107:QTW852110 RDS852107:RDS852110 RNO852107:RNO852110 RXK852107:RXK852110 SHG852107:SHG852110 SRC852107:SRC852110 TAY852107:TAY852110 TKU852107:TKU852110 TUQ852107:TUQ852110 UEM852107:UEM852110 UOI852107:UOI852110 UYE852107:UYE852110 VIA852107:VIA852110 VRW852107:VRW852110 WBS852107:WBS852110 WLO852107:WLO852110 WVK852107:WVK852110 C917643:C917646 IY917643:IY917646 SU917643:SU917646 ACQ917643:ACQ917646 AMM917643:AMM917646 AWI917643:AWI917646 BGE917643:BGE917646 BQA917643:BQA917646 BZW917643:BZW917646 CJS917643:CJS917646 CTO917643:CTO917646 DDK917643:DDK917646 DNG917643:DNG917646 DXC917643:DXC917646 EGY917643:EGY917646 EQU917643:EQU917646 FAQ917643:FAQ917646 FKM917643:FKM917646 FUI917643:FUI917646 GEE917643:GEE917646 GOA917643:GOA917646 GXW917643:GXW917646 HHS917643:HHS917646 HRO917643:HRO917646 IBK917643:IBK917646 ILG917643:ILG917646 IVC917643:IVC917646 JEY917643:JEY917646 JOU917643:JOU917646 JYQ917643:JYQ917646 KIM917643:KIM917646 KSI917643:KSI917646 LCE917643:LCE917646 LMA917643:LMA917646 LVW917643:LVW917646 MFS917643:MFS917646 MPO917643:MPO917646 MZK917643:MZK917646 NJG917643:NJG917646 NTC917643:NTC917646 OCY917643:OCY917646 OMU917643:OMU917646 OWQ917643:OWQ917646 PGM917643:PGM917646 PQI917643:PQI917646 QAE917643:QAE917646 QKA917643:QKA917646 QTW917643:QTW917646 RDS917643:RDS917646 RNO917643:RNO917646 RXK917643:RXK917646 SHG917643:SHG917646 SRC917643:SRC917646 TAY917643:TAY917646 TKU917643:TKU917646 TUQ917643:TUQ917646 UEM917643:UEM917646 UOI917643:UOI917646 UYE917643:UYE917646 VIA917643:VIA917646 VRW917643:VRW917646 WBS917643:WBS917646 WLO917643:WLO917646 WVK917643:WVK917646 C983179:C983182 IY983179:IY983182 SU983179:SU983182 ACQ983179:ACQ983182 AMM983179:AMM983182 AWI983179:AWI983182 BGE983179:BGE983182 BQA983179:BQA983182 BZW983179:BZW983182 CJS983179:CJS983182 CTO983179:CTO983182 DDK983179:DDK983182 DNG983179:DNG983182 DXC983179:DXC983182 EGY983179:EGY983182 EQU983179:EQU983182 FAQ983179:FAQ983182 FKM983179:FKM983182 FUI983179:FUI983182 GEE983179:GEE983182 GOA983179:GOA983182 GXW983179:GXW983182 HHS983179:HHS983182 HRO983179:HRO983182 IBK983179:IBK983182 ILG983179:ILG983182 IVC983179:IVC983182 JEY983179:JEY983182 JOU983179:JOU983182 JYQ983179:JYQ983182 KIM983179:KIM983182 KSI983179:KSI983182 LCE983179:LCE983182 LMA983179:LMA983182 LVW983179:LVW983182 MFS983179:MFS983182 MPO983179:MPO983182 MZK983179:MZK983182 NJG983179:NJG983182 NTC983179:NTC983182 OCY983179:OCY983182 OMU983179:OMU983182 OWQ983179:OWQ983182 PGM983179:PGM983182 PQI983179:PQI983182 QAE983179:QAE983182 QKA983179:QKA983182 QTW983179:QTW983182 RDS983179:RDS983182 RNO983179:RNO983182 RXK983179:RXK983182 SHG983179:SHG983182 SRC983179:SRC983182 TAY983179:TAY983182 TKU983179:TKU983182 TUQ983179:TUQ983182 UEM983179:UEM983182 UOI983179:UOI983182 UYE983179:UYE983182 VIA983179:VIA983182 VRW983179:VRW983182 WBS983179:WBS983182 WLO983179:WLO983182 WVK983179:WVK983182 C144:C146 IY144:IY146 SU144:SU146 ACQ144:ACQ146 AMM144:AMM146 AWI144:AWI146 BGE144:BGE146 BQA144:BQA146 BZW144:BZW146 CJS144:CJS146 CTO144:CTO146 DDK144:DDK146 DNG144:DNG146 DXC144:DXC146 EGY144:EGY146 EQU144:EQU146 FAQ144:FAQ146 FKM144:FKM146 FUI144:FUI146 GEE144:GEE146 GOA144:GOA146 GXW144:GXW146 HHS144:HHS146 HRO144:HRO146 IBK144:IBK146 ILG144:ILG146 IVC144:IVC146 JEY144:JEY146 JOU144:JOU146 JYQ144:JYQ146 KIM144:KIM146 KSI144:KSI146 LCE144:LCE146 LMA144:LMA146 LVW144:LVW146 MFS144:MFS146 MPO144:MPO146 MZK144:MZK146 NJG144:NJG146 NTC144:NTC146 OCY144:OCY146 OMU144:OMU146 OWQ144:OWQ146 PGM144:PGM146 PQI144:PQI146 QAE144:QAE146 QKA144:QKA146 QTW144:QTW146 RDS144:RDS146 RNO144:RNO146 RXK144:RXK146 SHG144:SHG146 SRC144:SRC146 TAY144:TAY146 TKU144:TKU146 TUQ144:TUQ146 UEM144:UEM146 UOI144:UOI146 UYE144:UYE146 VIA144:VIA146 VRW144:VRW146 WBS144:WBS146 WLO144:WLO146 WVK144:WVK146 C65680:C65682 IY65680:IY65682 SU65680:SU65682 ACQ65680:ACQ65682 AMM65680:AMM65682 AWI65680:AWI65682 BGE65680:BGE65682 BQA65680:BQA65682 BZW65680:BZW65682 CJS65680:CJS65682 CTO65680:CTO65682 DDK65680:DDK65682 DNG65680:DNG65682 DXC65680:DXC65682 EGY65680:EGY65682 EQU65680:EQU65682 FAQ65680:FAQ65682 FKM65680:FKM65682 FUI65680:FUI65682 GEE65680:GEE65682 GOA65680:GOA65682 GXW65680:GXW65682 HHS65680:HHS65682 HRO65680:HRO65682 IBK65680:IBK65682 ILG65680:ILG65682 IVC65680:IVC65682 JEY65680:JEY65682 JOU65680:JOU65682 JYQ65680:JYQ65682 KIM65680:KIM65682 KSI65680:KSI65682 LCE65680:LCE65682 LMA65680:LMA65682 LVW65680:LVW65682 MFS65680:MFS65682 MPO65680:MPO65682 MZK65680:MZK65682 NJG65680:NJG65682 NTC65680:NTC65682 OCY65680:OCY65682 OMU65680:OMU65682 OWQ65680:OWQ65682 PGM65680:PGM65682 PQI65680:PQI65682 QAE65680:QAE65682 QKA65680:QKA65682 QTW65680:QTW65682 RDS65680:RDS65682 RNO65680:RNO65682 RXK65680:RXK65682 SHG65680:SHG65682 SRC65680:SRC65682 TAY65680:TAY65682 TKU65680:TKU65682 TUQ65680:TUQ65682 UEM65680:UEM65682 UOI65680:UOI65682 UYE65680:UYE65682 VIA65680:VIA65682 VRW65680:VRW65682 WBS65680:WBS65682 WLO65680:WLO65682 WVK65680:WVK65682 C131216:C131218 IY131216:IY131218 SU131216:SU131218 ACQ131216:ACQ131218 AMM131216:AMM131218 AWI131216:AWI131218 BGE131216:BGE131218 BQA131216:BQA131218 BZW131216:BZW131218 CJS131216:CJS131218 CTO131216:CTO131218 DDK131216:DDK131218 DNG131216:DNG131218 DXC131216:DXC131218 EGY131216:EGY131218 EQU131216:EQU131218 FAQ131216:FAQ131218 FKM131216:FKM131218 FUI131216:FUI131218 GEE131216:GEE131218 GOA131216:GOA131218 GXW131216:GXW131218 HHS131216:HHS131218 HRO131216:HRO131218 IBK131216:IBK131218 ILG131216:ILG131218 IVC131216:IVC131218 JEY131216:JEY131218 JOU131216:JOU131218 JYQ131216:JYQ131218 KIM131216:KIM131218 KSI131216:KSI131218 LCE131216:LCE131218 LMA131216:LMA131218 LVW131216:LVW131218 MFS131216:MFS131218 MPO131216:MPO131218 MZK131216:MZK131218 NJG131216:NJG131218 NTC131216:NTC131218 OCY131216:OCY131218 OMU131216:OMU131218 OWQ131216:OWQ131218 PGM131216:PGM131218 PQI131216:PQI131218 QAE131216:QAE131218 QKA131216:QKA131218 QTW131216:QTW131218 RDS131216:RDS131218 RNO131216:RNO131218 RXK131216:RXK131218 SHG131216:SHG131218 SRC131216:SRC131218 TAY131216:TAY131218 TKU131216:TKU131218 TUQ131216:TUQ131218 UEM131216:UEM131218 UOI131216:UOI131218 UYE131216:UYE131218 VIA131216:VIA131218 VRW131216:VRW131218 WBS131216:WBS131218 WLO131216:WLO131218 WVK131216:WVK131218 C196752:C196754 IY196752:IY196754 SU196752:SU196754 ACQ196752:ACQ196754 AMM196752:AMM196754 AWI196752:AWI196754 BGE196752:BGE196754 BQA196752:BQA196754 BZW196752:BZW196754 CJS196752:CJS196754 CTO196752:CTO196754 DDK196752:DDK196754 DNG196752:DNG196754 DXC196752:DXC196754 EGY196752:EGY196754 EQU196752:EQU196754 FAQ196752:FAQ196754 FKM196752:FKM196754 FUI196752:FUI196754 GEE196752:GEE196754 GOA196752:GOA196754 GXW196752:GXW196754 HHS196752:HHS196754 HRO196752:HRO196754 IBK196752:IBK196754 ILG196752:ILG196754 IVC196752:IVC196754 JEY196752:JEY196754 JOU196752:JOU196754 JYQ196752:JYQ196754 KIM196752:KIM196754 KSI196752:KSI196754 LCE196752:LCE196754 LMA196752:LMA196754 LVW196752:LVW196754 MFS196752:MFS196754 MPO196752:MPO196754 MZK196752:MZK196754 NJG196752:NJG196754 NTC196752:NTC196754 OCY196752:OCY196754 OMU196752:OMU196754 OWQ196752:OWQ196754 PGM196752:PGM196754 PQI196752:PQI196754 QAE196752:QAE196754 QKA196752:QKA196754 QTW196752:QTW196754 RDS196752:RDS196754 RNO196752:RNO196754 RXK196752:RXK196754 SHG196752:SHG196754 SRC196752:SRC196754 TAY196752:TAY196754 TKU196752:TKU196754 TUQ196752:TUQ196754 UEM196752:UEM196754 UOI196752:UOI196754 UYE196752:UYE196754 VIA196752:VIA196754 VRW196752:VRW196754 WBS196752:WBS196754 WLO196752:WLO196754 WVK196752:WVK196754 C262288:C262290 IY262288:IY262290 SU262288:SU262290 ACQ262288:ACQ262290 AMM262288:AMM262290 AWI262288:AWI262290 BGE262288:BGE262290 BQA262288:BQA262290 BZW262288:BZW262290 CJS262288:CJS262290 CTO262288:CTO262290 DDK262288:DDK262290 DNG262288:DNG262290 DXC262288:DXC262290 EGY262288:EGY262290 EQU262288:EQU262290 FAQ262288:FAQ262290 FKM262288:FKM262290 FUI262288:FUI262290 GEE262288:GEE262290 GOA262288:GOA262290 GXW262288:GXW262290 HHS262288:HHS262290 HRO262288:HRO262290 IBK262288:IBK262290 ILG262288:ILG262290 IVC262288:IVC262290 JEY262288:JEY262290 JOU262288:JOU262290 JYQ262288:JYQ262290 KIM262288:KIM262290 KSI262288:KSI262290 LCE262288:LCE262290 LMA262288:LMA262290 LVW262288:LVW262290 MFS262288:MFS262290 MPO262288:MPO262290 MZK262288:MZK262290 NJG262288:NJG262290 NTC262288:NTC262290 OCY262288:OCY262290 OMU262288:OMU262290 OWQ262288:OWQ262290 PGM262288:PGM262290 PQI262288:PQI262290 QAE262288:QAE262290 QKA262288:QKA262290 QTW262288:QTW262290 RDS262288:RDS262290 RNO262288:RNO262290 RXK262288:RXK262290 SHG262288:SHG262290 SRC262288:SRC262290 TAY262288:TAY262290 TKU262288:TKU262290 TUQ262288:TUQ262290 UEM262288:UEM262290 UOI262288:UOI262290 UYE262288:UYE262290 VIA262288:VIA262290 VRW262288:VRW262290 WBS262288:WBS262290 WLO262288:WLO262290 WVK262288:WVK262290 C327824:C327826 IY327824:IY327826 SU327824:SU327826 ACQ327824:ACQ327826 AMM327824:AMM327826 AWI327824:AWI327826 BGE327824:BGE327826 BQA327824:BQA327826 BZW327824:BZW327826 CJS327824:CJS327826 CTO327824:CTO327826 DDK327824:DDK327826 DNG327824:DNG327826 DXC327824:DXC327826 EGY327824:EGY327826 EQU327824:EQU327826 FAQ327824:FAQ327826 FKM327824:FKM327826 FUI327824:FUI327826 GEE327824:GEE327826 GOA327824:GOA327826 GXW327824:GXW327826 HHS327824:HHS327826 HRO327824:HRO327826 IBK327824:IBK327826 ILG327824:ILG327826 IVC327824:IVC327826 JEY327824:JEY327826 JOU327824:JOU327826 JYQ327824:JYQ327826 KIM327824:KIM327826 KSI327824:KSI327826 LCE327824:LCE327826 LMA327824:LMA327826 LVW327824:LVW327826 MFS327824:MFS327826 MPO327824:MPO327826 MZK327824:MZK327826 NJG327824:NJG327826 NTC327824:NTC327826 OCY327824:OCY327826 OMU327824:OMU327826 OWQ327824:OWQ327826 PGM327824:PGM327826 PQI327824:PQI327826 QAE327824:QAE327826 QKA327824:QKA327826 QTW327824:QTW327826 RDS327824:RDS327826 RNO327824:RNO327826 RXK327824:RXK327826 SHG327824:SHG327826 SRC327824:SRC327826 TAY327824:TAY327826 TKU327824:TKU327826 TUQ327824:TUQ327826 UEM327824:UEM327826 UOI327824:UOI327826 UYE327824:UYE327826 VIA327824:VIA327826 VRW327824:VRW327826 WBS327824:WBS327826 WLO327824:WLO327826 WVK327824:WVK327826 C393360:C393362 IY393360:IY393362 SU393360:SU393362 ACQ393360:ACQ393362 AMM393360:AMM393362 AWI393360:AWI393362 BGE393360:BGE393362 BQA393360:BQA393362 BZW393360:BZW393362 CJS393360:CJS393362 CTO393360:CTO393362 DDK393360:DDK393362 DNG393360:DNG393362 DXC393360:DXC393362 EGY393360:EGY393362 EQU393360:EQU393362 FAQ393360:FAQ393362 FKM393360:FKM393362 FUI393360:FUI393362 GEE393360:GEE393362 GOA393360:GOA393362 GXW393360:GXW393362 HHS393360:HHS393362 HRO393360:HRO393362 IBK393360:IBK393362 ILG393360:ILG393362 IVC393360:IVC393362 JEY393360:JEY393362 JOU393360:JOU393362 JYQ393360:JYQ393362 KIM393360:KIM393362 KSI393360:KSI393362 LCE393360:LCE393362 LMA393360:LMA393362 LVW393360:LVW393362 MFS393360:MFS393362 MPO393360:MPO393362 MZK393360:MZK393362 NJG393360:NJG393362 NTC393360:NTC393362 OCY393360:OCY393362 OMU393360:OMU393362 OWQ393360:OWQ393362 PGM393360:PGM393362 PQI393360:PQI393362 QAE393360:QAE393362 QKA393360:QKA393362 QTW393360:QTW393362 RDS393360:RDS393362 RNO393360:RNO393362 RXK393360:RXK393362 SHG393360:SHG393362 SRC393360:SRC393362 TAY393360:TAY393362 TKU393360:TKU393362 TUQ393360:TUQ393362 UEM393360:UEM393362 UOI393360:UOI393362 UYE393360:UYE393362 VIA393360:VIA393362 VRW393360:VRW393362 WBS393360:WBS393362 WLO393360:WLO393362 WVK393360:WVK393362 C458896:C458898 IY458896:IY458898 SU458896:SU458898 ACQ458896:ACQ458898 AMM458896:AMM458898 AWI458896:AWI458898 BGE458896:BGE458898 BQA458896:BQA458898 BZW458896:BZW458898 CJS458896:CJS458898 CTO458896:CTO458898 DDK458896:DDK458898 DNG458896:DNG458898 DXC458896:DXC458898 EGY458896:EGY458898 EQU458896:EQU458898 FAQ458896:FAQ458898 FKM458896:FKM458898 FUI458896:FUI458898 GEE458896:GEE458898 GOA458896:GOA458898 GXW458896:GXW458898 HHS458896:HHS458898 HRO458896:HRO458898 IBK458896:IBK458898 ILG458896:ILG458898 IVC458896:IVC458898 JEY458896:JEY458898 JOU458896:JOU458898 JYQ458896:JYQ458898 KIM458896:KIM458898 KSI458896:KSI458898 LCE458896:LCE458898 LMA458896:LMA458898 LVW458896:LVW458898 MFS458896:MFS458898 MPO458896:MPO458898 MZK458896:MZK458898 NJG458896:NJG458898 NTC458896:NTC458898 OCY458896:OCY458898 OMU458896:OMU458898 OWQ458896:OWQ458898 PGM458896:PGM458898 PQI458896:PQI458898 QAE458896:QAE458898 QKA458896:QKA458898 QTW458896:QTW458898 RDS458896:RDS458898 RNO458896:RNO458898 RXK458896:RXK458898 SHG458896:SHG458898 SRC458896:SRC458898 TAY458896:TAY458898 TKU458896:TKU458898 TUQ458896:TUQ458898 UEM458896:UEM458898 UOI458896:UOI458898 UYE458896:UYE458898 VIA458896:VIA458898 VRW458896:VRW458898 WBS458896:WBS458898 WLO458896:WLO458898 WVK458896:WVK458898 C524432:C524434 IY524432:IY524434 SU524432:SU524434 ACQ524432:ACQ524434 AMM524432:AMM524434 AWI524432:AWI524434 BGE524432:BGE524434 BQA524432:BQA524434 BZW524432:BZW524434 CJS524432:CJS524434 CTO524432:CTO524434 DDK524432:DDK524434 DNG524432:DNG524434 DXC524432:DXC524434 EGY524432:EGY524434 EQU524432:EQU524434 FAQ524432:FAQ524434 FKM524432:FKM524434 FUI524432:FUI524434 GEE524432:GEE524434 GOA524432:GOA524434 GXW524432:GXW524434 HHS524432:HHS524434 HRO524432:HRO524434 IBK524432:IBK524434 ILG524432:ILG524434 IVC524432:IVC524434 JEY524432:JEY524434 JOU524432:JOU524434 JYQ524432:JYQ524434 KIM524432:KIM524434 KSI524432:KSI524434 LCE524432:LCE524434 LMA524432:LMA524434 LVW524432:LVW524434 MFS524432:MFS524434 MPO524432:MPO524434 MZK524432:MZK524434 NJG524432:NJG524434 NTC524432:NTC524434 OCY524432:OCY524434 OMU524432:OMU524434 OWQ524432:OWQ524434 PGM524432:PGM524434 PQI524432:PQI524434 QAE524432:QAE524434 QKA524432:QKA524434 QTW524432:QTW524434 RDS524432:RDS524434 RNO524432:RNO524434 RXK524432:RXK524434 SHG524432:SHG524434 SRC524432:SRC524434 TAY524432:TAY524434 TKU524432:TKU524434 TUQ524432:TUQ524434 UEM524432:UEM524434 UOI524432:UOI524434 UYE524432:UYE524434 VIA524432:VIA524434 VRW524432:VRW524434 WBS524432:WBS524434 WLO524432:WLO524434 WVK524432:WVK524434 C589968:C589970 IY589968:IY589970 SU589968:SU589970 ACQ589968:ACQ589970 AMM589968:AMM589970 AWI589968:AWI589970 BGE589968:BGE589970 BQA589968:BQA589970 BZW589968:BZW589970 CJS589968:CJS589970 CTO589968:CTO589970 DDK589968:DDK589970 DNG589968:DNG589970 DXC589968:DXC589970 EGY589968:EGY589970 EQU589968:EQU589970 FAQ589968:FAQ589970 FKM589968:FKM589970 FUI589968:FUI589970 GEE589968:GEE589970 GOA589968:GOA589970 GXW589968:GXW589970 HHS589968:HHS589970 HRO589968:HRO589970 IBK589968:IBK589970 ILG589968:ILG589970 IVC589968:IVC589970 JEY589968:JEY589970 JOU589968:JOU589970 JYQ589968:JYQ589970 KIM589968:KIM589970 KSI589968:KSI589970 LCE589968:LCE589970 LMA589968:LMA589970 LVW589968:LVW589970 MFS589968:MFS589970 MPO589968:MPO589970 MZK589968:MZK589970 NJG589968:NJG589970 NTC589968:NTC589970 OCY589968:OCY589970 OMU589968:OMU589970 OWQ589968:OWQ589970 PGM589968:PGM589970 PQI589968:PQI589970 QAE589968:QAE589970 QKA589968:QKA589970 QTW589968:QTW589970 RDS589968:RDS589970 RNO589968:RNO589970 RXK589968:RXK589970 SHG589968:SHG589970 SRC589968:SRC589970 TAY589968:TAY589970 TKU589968:TKU589970 TUQ589968:TUQ589970 UEM589968:UEM589970 UOI589968:UOI589970 UYE589968:UYE589970 VIA589968:VIA589970 VRW589968:VRW589970 WBS589968:WBS589970 WLO589968:WLO589970 WVK589968:WVK589970 C655504:C655506 IY655504:IY655506 SU655504:SU655506 ACQ655504:ACQ655506 AMM655504:AMM655506 AWI655504:AWI655506 BGE655504:BGE655506 BQA655504:BQA655506 BZW655504:BZW655506 CJS655504:CJS655506 CTO655504:CTO655506 DDK655504:DDK655506 DNG655504:DNG655506 DXC655504:DXC655506 EGY655504:EGY655506 EQU655504:EQU655506 FAQ655504:FAQ655506 FKM655504:FKM655506 FUI655504:FUI655506 GEE655504:GEE655506 GOA655504:GOA655506 GXW655504:GXW655506 HHS655504:HHS655506 HRO655504:HRO655506 IBK655504:IBK655506 ILG655504:ILG655506 IVC655504:IVC655506 JEY655504:JEY655506 JOU655504:JOU655506 JYQ655504:JYQ655506 KIM655504:KIM655506 KSI655504:KSI655506 LCE655504:LCE655506 LMA655504:LMA655506 LVW655504:LVW655506 MFS655504:MFS655506 MPO655504:MPO655506 MZK655504:MZK655506 NJG655504:NJG655506 NTC655504:NTC655506 OCY655504:OCY655506 OMU655504:OMU655506 OWQ655504:OWQ655506 PGM655504:PGM655506 PQI655504:PQI655506 QAE655504:QAE655506 QKA655504:QKA655506 QTW655504:QTW655506 RDS655504:RDS655506 RNO655504:RNO655506 RXK655504:RXK655506 SHG655504:SHG655506 SRC655504:SRC655506 TAY655504:TAY655506 TKU655504:TKU655506 TUQ655504:TUQ655506 UEM655504:UEM655506 UOI655504:UOI655506 UYE655504:UYE655506 VIA655504:VIA655506 VRW655504:VRW655506 WBS655504:WBS655506 WLO655504:WLO655506 WVK655504:WVK655506 C721040:C721042 IY721040:IY721042 SU721040:SU721042 ACQ721040:ACQ721042 AMM721040:AMM721042 AWI721040:AWI721042 BGE721040:BGE721042 BQA721040:BQA721042 BZW721040:BZW721042 CJS721040:CJS721042 CTO721040:CTO721042 DDK721040:DDK721042 DNG721040:DNG721042 DXC721040:DXC721042 EGY721040:EGY721042 EQU721040:EQU721042 FAQ721040:FAQ721042 FKM721040:FKM721042 FUI721040:FUI721042 GEE721040:GEE721042 GOA721040:GOA721042 GXW721040:GXW721042 HHS721040:HHS721042 HRO721040:HRO721042 IBK721040:IBK721042 ILG721040:ILG721042 IVC721040:IVC721042 JEY721040:JEY721042 JOU721040:JOU721042 JYQ721040:JYQ721042 KIM721040:KIM721042 KSI721040:KSI721042 LCE721040:LCE721042 LMA721040:LMA721042 LVW721040:LVW721042 MFS721040:MFS721042 MPO721040:MPO721042 MZK721040:MZK721042 NJG721040:NJG721042 NTC721040:NTC721042 OCY721040:OCY721042 OMU721040:OMU721042 OWQ721040:OWQ721042 PGM721040:PGM721042 PQI721040:PQI721042 QAE721040:QAE721042 QKA721040:QKA721042 QTW721040:QTW721042 RDS721040:RDS721042 RNO721040:RNO721042 RXK721040:RXK721042 SHG721040:SHG721042 SRC721040:SRC721042 TAY721040:TAY721042 TKU721040:TKU721042 TUQ721040:TUQ721042 UEM721040:UEM721042 UOI721040:UOI721042 UYE721040:UYE721042 VIA721040:VIA721042 VRW721040:VRW721042 WBS721040:WBS721042 WLO721040:WLO721042 WVK721040:WVK721042 C786576:C786578 IY786576:IY786578 SU786576:SU786578 ACQ786576:ACQ786578 AMM786576:AMM786578 AWI786576:AWI786578 BGE786576:BGE786578 BQA786576:BQA786578 BZW786576:BZW786578 CJS786576:CJS786578 CTO786576:CTO786578 DDK786576:DDK786578 DNG786576:DNG786578 DXC786576:DXC786578 EGY786576:EGY786578 EQU786576:EQU786578 FAQ786576:FAQ786578 FKM786576:FKM786578 FUI786576:FUI786578 GEE786576:GEE786578 GOA786576:GOA786578 GXW786576:GXW786578 HHS786576:HHS786578 HRO786576:HRO786578 IBK786576:IBK786578 ILG786576:ILG786578 IVC786576:IVC786578 JEY786576:JEY786578 JOU786576:JOU786578 JYQ786576:JYQ786578 KIM786576:KIM786578 KSI786576:KSI786578 LCE786576:LCE786578 LMA786576:LMA786578 LVW786576:LVW786578 MFS786576:MFS786578 MPO786576:MPO786578 MZK786576:MZK786578 NJG786576:NJG786578 NTC786576:NTC786578 OCY786576:OCY786578 OMU786576:OMU786578 OWQ786576:OWQ786578 PGM786576:PGM786578 PQI786576:PQI786578 QAE786576:QAE786578 QKA786576:QKA786578 QTW786576:QTW786578 RDS786576:RDS786578 RNO786576:RNO786578 RXK786576:RXK786578 SHG786576:SHG786578 SRC786576:SRC786578 TAY786576:TAY786578 TKU786576:TKU786578 TUQ786576:TUQ786578 UEM786576:UEM786578 UOI786576:UOI786578 UYE786576:UYE786578 VIA786576:VIA786578 VRW786576:VRW786578 WBS786576:WBS786578 WLO786576:WLO786578 WVK786576:WVK786578 C852112:C852114 IY852112:IY852114 SU852112:SU852114 ACQ852112:ACQ852114 AMM852112:AMM852114 AWI852112:AWI852114 BGE852112:BGE852114 BQA852112:BQA852114 BZW852112:BZW852114 CJS852112:CJS852114 CTO852112:CTO852114 DDK852112:DDK852114 DNG852112:DNG852114 DXC852112:DXC852114 EGY852112:EGY852114 EQU852112:EQU852114 FAQ852112:FAQ852114 FKM852112:FKM852114 FUI852112:FUI852114 GEE852112:GEE852114 GOA852112:GOA852114 GXW852112:GXW852114 HHS852112:HHS852114 HRO852112:HRO852114 IBK852112:IBK852114 ILG852112:ILG852114 IVC852112:IVC852114 JEY852112:JEY852114 JOU852112:JOU852114 JYQ852112:JYQ852114 KIM852112:KIM852114 KSI852112:KSI852114 LCE852112:LCE852114 LMA852112:LMA852114 LVW852112:LVW852114 MFS852112:MFS852114 MPO852112:MPO852114 MZK852112:MZK852114 NJG852112:NJG852114 NTC852112:NTC852114 OCY852112:OCY852114 OMU852112:OMU852114 OWQ852112:OWQ852114 PGM852112:PGM852114 PQI852112:PQI852114 QAE852112:QAE852114 QKA852112:QKA852114 QTW852112:QTW852114 RDS852112:RDS852114 RNO852112:RNO852114 RXK852112:RXK852114 SHG852112:SHG852114 SRC852112:SRC852114 TAY852112:TAY852114 TKU852112:TKU852114 TUQ852112:TUQ852114 UEM852112:UEM852114 UOI852112:UOI852114 UYE852112:UYE852114 VIA852112:VIA852114 VRW852112:VRW852114 WBS852112:WBS852114 WLO852112:WLO852114 WVK852112:WVK852114 C917648:C917650 IY917648:IY917650 SU917648:SU917650 ACQ917648:ACQ917650 AMM917648:AMM917650 AWI917648:AWI917650 BGE917648:BGE917650 BQA917648:BQA917650 BZW917648:BZW917650 CJS917648:CJS917650 CTO917648:CTO917650 DDK917648:DDK917650 DNG917648:DNG917650 DXC917648:DXC917650 EGY917648:EGY917650 EQU917648:EQU917650 FAQ917648:FAQ917650 FKM917648:FKM917650 FUI917648:FUI917650 GEE917648:GEE917650 GOA917648:GOA917650 GXW917648:GXW917650 HHS917648:HHS917650 HRO917648:HRO917650 IBK917648:IBK917650 ILG917648:ILG917650 IVC917648:IVC917650 JEY917648:JEY917650 JOU917648:JOU917650 JYQ917648:JYQ917650 KIM917648:KIM917650 KSI917648:KSI917650 LCE917648:LCE917650 LMA917648:LMA917650 LVW917648:LVW917650 MFS917648:MFS917650 MPO917648:MPO917650 MZK917648:MZK917650 NJG917648:NJG917650 NTC917648:NTC917650 OCY917648:OCY917650 OMU917648:OMU917650 OWQ917648:OWQ917650 PGM917648:PGM917650 PQI917648:PQI917650 QAE917648:QAE917650 QKA917648:QKA917650 QTW917648:QTW917650 RDS917648:RDS917650 RNO917648:RNO917650 RXK917648:RXK917650 SHG917648:SHG917650 SRC917648:SRC917650 TAY917648:TAY917650 TKU917648:TKU917650 TUQ917648:TUQ917650 UEM917648:UEM917650 UOI917648:UOI917650 UYE917648:UYE917650 VIA917648:VIA917650 VRW917648:VRW917650 WBS917648:WBS917650 WLO917648:WLO917650 WVK917648:WVK917650 C983184:C983186 IY983184:IY983186 SU983184:SU983186 ACQ983184:ACQ983186 AMM983184:AMM983186 AWI983184:AWI983186 BGE983184:BGE983186 BQA983184:BQA983186 BZW983184:BZW983186 CJS983184:CJS983186 CTO983184:CTO983186 DDK983184:DDK983186 DNG983184:DNG983186 DXC983184:DXC983186 EGY983184:EGY983186 EQU983184:EQU983186 FAQ983184:FAQ983186 FKM983184:FKM983186 FUI983184:FUI983186 GEE983184:GEE983186 GOA983184:GOA983186 GXW983184:GXW983186 HHS983184:HHS983186 HRO983184:HRO983186 IBK983184:IBK983186 ILG983184:ILG983186 IVC983184:IVC983186 JEY983184:JEY983186 JOU983184:JOU983186 JYQ983184:JYQ983186 KIM983184:KIM983186 KSI983184:KSI983186 LCE983184:LCE983186 LMA983184:LMA983186 LVW983184:LVW983186 MFS983184:MFS983186 MPO983184:MPO983186 MZK983184:MZK983186 NJG983184:NJG983186 NTC983184:NTC983186 OCY983184:OCY983186 OMU983184:OMU983186 OWQ983184:OWQ983186 PGM983184:PGM983186 PQI983184:PQI983186 QAE983184:QAE983186 QKA983184:QKA983186 QTW983184:QTW983186 RDS983184:RDS983186 RNO983184:RNO983186 RXK983184:RXK983186 SHG983184:SHG983186 SRC983184:SRC983186 TAY983184:TAY983186 TKU983184:TKU983186 TUQ983184:TUQ983186 UEM983184:UEM983186 UOI983184:UOI983186 UYE983184:UYE983186 VIA983184:VIA983186 VRW983184:VRW983186 WBS983184:WBS983186 WLO983184:WLO983186 WVK983184:WVK983186 C150 IY150 SU150 ACQ150 AMM150 AWI150 BGE150 BQA150 BZW150 CJS150 CTO150 DDK150 DNG150 DXC150 EGY150 EQU150 FAQ150 FKM150 FUI150 GEE150 GOA150 GXW150 HHS150 HRO150 IBK150 ILG150 IVC150 JEY150 JOU150 JYQ150 KIM150 KSI150 LCE150 LMA150 LVW150 MFS150 MPO150 MZK150 NJG150 NTC150 OCY150 OMU150 OWQ150 PGM150 PQI150 QAE150 QKA150 QTW150 RDS150 RNO150 RXK150 SHG150 SRC150 TAY150 TKU150 TUQ150 UEM150 UOI150 UYE150 VIA150 VRW150 WBS150 WLO150 WVK150 C65686 IY65686 SU65686 ACQ65686 AMM65686 AWI65686 BGE65686 BQA65686 BZW65686 CJS65686 CTO65686 DDK65686 DNG65686 DXC65686 EGY65686 EQU65686 FAQ65686 FKM65686 FUI65686 GEE65686 GOA65686 GXW65686 HHS65686 HRO65686 IBK65686 ILG65686 IVC65686 JEY65686 JOU65686 JYQ65686 KIM65686 KSI65686 LCE65686 LMA65686 LVW65686 MFS65686 MPO65686 MZK65686 NJG65686 NTC65686 OCY65686 OMU65686 OWQ65686 PGM65686 PQI65686 QAE65686 QKA65686 QTW65686 RDS65686 RNO65686 RXK65686 SHG65686 SRC65686 TAY65686 TKU65686 TUQ65686 UEM65686 UOI65686 UYE65686 VIA65686 VRW65686 WBS65686 WLO65686 WVK65686 C131222 IY131222 SU131222 ACQ131222 AMM131222 AWI131222 BGE131222 BQA131222 BZW131222 CJS131222 CTO131222 DDK131222 DNG131222 DXC131222 EGY131222 EQU131222 FAQ131222 FKM131222 FUI131222 GEE131222 GOA131222 GXW131222 HHS131222 HRO131222 IBK131222 ILG131222 IVC131222 JEY131222 JOU131222 JYQ131222 KIM131222 KSI131222 LCE131222 LMA131222 LVW131222 MFS131222 MPO131222 MZK131222 NJG131222 NTC131222 OCY131222 OMU131222 OWQ131222 PGM131222 PQI131222 QAE131222 QKA131222 QTW131222 RDS131222 RNO131222 RXK131222 SHG131222 SRC131222 TAY131222 TKU131222 TUQ131222 UEM131222 UOI131222 UYE131222 VIA131222 VRW131222 WBS131222 WLO131222 WVK131222 C196758 IY196758 SU196758 ACQ196758 AMM196758 AWI196758 BGE196758 BQA196758 BZW196758 CJS196758 CTO196758 DDK196758 DNG196758 DXC196758 EGY196758 EQU196758 FAQ196758 FKM196758 FUI196758 GEE196758 GOA196758 GXW196758 HHS196758 HRO196758 IBK196758 ILG196758 IVC196758 JEY196758 JOU196758 JYQ196758 KIM196758 KSI196758 LCE196758 LMA196758 LVW196758 MFS196758 MPO196758 MZK196758 NJG196758 NTC196758 OCY196758 OMU196758 OWQ196758 PGM196758 PQI196758 QAE196758 QKA196758 QTW196758 RDS196758 RNO196758 RXK196758 SHG196758 SRC196758 TAY196758 TKU196758 TUQ196758 UEM196758 UOI196758 UYE196758 VIA196758 VRW196758 WBS196758 WLO196758 WVK196758 C262294 IY262294 SU262294 ACQ262294 AMM262294 AWI262294 BGE262294 BQA262294 BZW262294 CJS262294 CTO262294 DDK262294 DNG262294 DXC262294 EGY262294 EQU262294 FAQ262294 FKM262294 FUI262294 GEE262294 GOA262294 GXW262294 HHS262294 HRO262294 IBK262294 ILG262294 IVC262294 JEY262294 JOU262294 JYQ262294 KIM262294 KSI262294 LCE262294 LMA262294 LVW262294 MFS262294 MPO262294 MZK262294 NJG262294 NTC262294 OCY262294 OMU262294 OWQ262294 PGM262294 PQI262294 QAE262294 QKA262294 QTW262294 RDS262294 RNO262294 RXK262294 SHG262294 SRC262294 TAY262294 TKU262294 TUQ262294 UEM262294 UOI262294 UYE262294 VIA262294 VRW262294 WBS262294 WLO262294 WVK262294 C327830 IY327830 SU327830 ACQ327830 AMM327830 AWI327830 BGE327830 BQA327830 BZW327830 CJS327830 CTO327830 DDK327830 DNG327830 DXC327830 EGY327830 EQU327830 FAQ327830 FKM327830 FUI327830 GEE327830 GOA327830 GXW327830 HHS327830 HRO327830 IBK327830 ILG327830 IVC327830 JEY327830 JOU327830 JYQ327830 KIM327830 KSI327830 LCE327830 LMA327830 LVW327830 MFS327830 MPO327830 MZK327830 NJG327830 NTC327830 OCY327830 OMU327830 OWQ327830 PGM327830 PQI327830 QAE327830 QKA327830 QTW327830 RDS327830 RNO327830 RXK327830 SHG327830 SRC327830 TAY327830 TKU327830 TUQ327830 UEM327830 UOI327830 UYE327830 VIA327830 VRW327830 WBS327830 WLO327830 WVK327830 C393366 IY393366 SU393366 ACQ393366 AMM393366 AWI393366 BGE393366 BQA393366 BZW393366 CJS393366 CTO393366 DDK393366 DNG393366 DXC393366 EGY393366 EQU393366 FAQ393366 FKM393366 FUI393366 GEE393366 GOA393366 GXW393366 HHS393366 HRO393366 IBK393366 ILG393366 IVC393366 JEY393366 JOU393366 JYQ393366 KIM393366 KSI393366 LCE393366 LMA393366 LVW393366 MFS393366 MPO393366 MZK393366 NJG393366 NTC393366 OCY393366 OMU393366 OWQ393366 PGM393366 PQI393366 QAE393366 QKA393366 QTW393366 RDS393366 RNO393366 RXK393366 SHG393366 SRC393366 TAY393366 TKU393366 TUQ393366 UEM393366 UOI393366 UYE393366 VIA393366 VRW393366 WBS393366 WLO393366 WVK393366 C458902 IY458902 SU458902 ACQ458902 AMM458902 AWI458902 BGE458902 BQA458902 BZW458902 CJS458902 CTO458902 DDK458902 DNG458902 DXC458902 EGY458902 EQU458902 FAQ458902 FKM458902 FUI458902 GEE458902 GOA458902 GXW458902 HHS458902 HRO458902 IBK458902 ILG458902 IVC458902 JEY458902 JOU458902 JYQ458902 KIM458902 KSI458902 LCE458902 LMA458902 LVW458902 MFS458902 MPO458902 MZK458902 NJG458902 NTC458902 OCY458902 OMU458902 OWQ458902 PGM458902 PQI458902 QAE458902 QKA458902 QTW458902 RDS458902 RNO458902 RXK458902 SHG458902 SRC458902 TAY458902 TKU458902 TUQ458902 UEM458902 UOI458902 UYE458902 VIA458902 VRW458902 WBS458902 WLO458902 WVK458902 C524438 IY524438 SU524438 ACQ524438 AMM524438 AWI524438 BGE524438 BQA524438 BZW524438 CJS524438 CTO524438 DDK524438 DNG524438 DXC524438 EGY524438 EQU524438 FAQ524438 FKM524438 FUI524438 GEE524438 GOA524438 GXW524438 HHS524438 HRO524438 IBK524438 ILG524438 IVC524438 JEY524438 JOU524438 JYQ524438 KIM524438 KSI524438 LCE524438 LMA524438 LVW524438 MFS524438 MPO524438 MZK524438 NJG524438 NTC524438 OCY524438 OMU524438 OWQ524438 PGM524438 PQI524438 QAE524438 QKA524438 QTW524438 RDS524438 RNO524438 RXK524438 SHG524438 SRC524438 TAY524438 TKU524438 TUQ524438 UEM524438 UOI524438 UYE524438 VIA524438 VRW524438 WBS524438 WLO524438 WVK524438 C589974 IY589974 SU589974 ACQ589974 AMM589974 AWI589974 BGE589974 BQA589974 BZW589974 CJS589974 CTO589974 DDK589974 DNG589974 DXC589974 EGY589974 EQU589974 FAQ589974 FKM589974 FUI589974 GEE589974 GOA589974 GXW589974 HHS589974 HRO589974 IBK589974 ILG589974 IVC589974 JEY589974 JOU589974 JYQ589974 KIM589974 KSI589974 LCE589974 LMA589974 LVW589974 MFS589974 MPO589974 MZK589974 NJG589974 NTC589974 OCY589974 OMU589974 OWQ589974 PGM589974 PQI589974 QAE589974 QKA589974 QTW589974 RDS589974 RNO589974 RXK589974 SHG589974 SRC589974 TAY589974 TKU589974 TUQ589974 UEM589974 UOI589974 UYE589974 VIA589974 VRW589974 WBS589974 WLO589974 WVK589974 C655510 IY655510 SU655510 ACQ655510 AMM655510 AWI655510 BGE655510 BQA655510 BZW655510 CJS655510 CTO655510 DDK655510 DNG655510 DXC655510 EGY655510 EQU655510 FAQ655510 FKM655510 FUI655510 GEE655510 GOA655510 GXW655510 HHS655510 HRO655510 IBK655510 ILG655510 IVC655510 JEY655510 JOU655510 JYQ655510 KIM655510 KSI655510 LCE655510 LMA655510 LVW655510 MFS655510 MPO655510 MZK655510 NJG655510 NTC655510 OCY655510 OMU655510 OWQ655510 PGM655510 PQI655510 QAE655510 QKA655510 QTW655510 RDS655510 RNO655510 RXK655510 SHG655510 SRC655510 TAY655510 TKU655510 TUQ655510 UEM655510 UOI655510 UYE655510 VIA655510 VRW655510 WBS655510 WLO655510 WVK655510 C721046 IY721046 SU721046 ACQ721046 AMM721046 AWI721046 BGE721046 BQA721046 BZW721046 CJS721046 CTO721046 DDK721046 DNG721046 DXC721046 EGY721046 EQU721046 FAQ721046 FKM721046 FUI721046 GEE721046 GOA721046 GXW721046 HHS721046 HRO721046 IBK721046 ILG721046 IVC721046 JEY721046 JOU721046 JYQ721046 KIM721046 KSI721046 LCE721046 LMA721046 LVW721046 MFS721046 MPO721046 MZK721046 NJG721046 NTC721046 OCY721046 OMU721046 OWQ721046 PGM721046 PQI721046 QAE721046 QKA721046 QTW721046 RDS721046 RNO721046 RXK721046 SHG721046 SRC721046 TAY721046 TKU721046 TUQ721046 UEM721046 UOI721046 UYE721046 VIA721046 VRW721046 WBS721046 WLO721046 WVK721046 C786582 IY786582 SU786582 ACQ786582 AMM786582 AWI786582 BGE786582 BQA786582 BZW786582 CJS786582 CTO786582 DDK786582 DNG786582 DXC786582 EGY786582 EQU786582 FAQ786582 FKM786582 FUI786582 GEE786582 GOA786582 GXW786582 HHS786582 HRO786582 IBK786582 ILG786582 IVC786582 JEY786582 JOU786582 JYQ786582 KIM786582 KSI786582 LCE786582 LMA786582 LVW786582 MFS786582 MPO786582 MZK786582 NJG786582 NTC786582 OCY786582 OMU786582 OWQ786582 PGM786582 PQI786582 QAE786582 QKA786582 QTW786582 RDS786582 RNO786582 RXK786582 SHG786582 SRC786582 TAY786582 TKU786582 TUQ786582 UEM786582 UOI786582 UYE786582 VIA786582 VRW786582 WBS786582 WLO786582 WVK786582 C852118 IY852118 SU852118 ACQ852118 AMM852118 AWI852118 BGE852118 BQA852118 BZW852118 CJS852118 CTO852118 DDK852118 DNG852118 DXC852118 EGY852118 EQU852118 FAQ852118 FKM852118 FUI852118 GEE852118 GOA852118 GXW852118 HHS852118 HRO852118 IBK852118 ILG852118 IVC852118 JEY852118 JOU852118 JYQ852118 KIM852118 KSI852118 LCE852118 LMA852118 LVW852118 MFS852118 MPO852118 MZK852118 NJG852118 NTC852118 OCY852118 OMU852118 OWQ852118 PGM852118 PQI852118 QAE852118 QKA852118 QTW852118 RDS852118 RNO852118 RXK852118 SHG852118 SRC852118 TAY852118 TKU852118 TUQ852118 UEM852118 UOI852118 UYE852118 VIA852118 VRW852118 WBS852118 WLO852118 WVK852118 C917654 IY917654 SU917654 ACQ917654 AMM917654 AWI917654 BGE917654 BQA917654 BZW917654 CJS917654 CTO917654 DDK917654 DNG917654 DXC917654 EGY917654 EQU917654 FAQ917654 FKM917654 FUI917654 GEE917654 GOA917654 GXW917654 HHS917654 HRO917654 IBK917654 ILG917654 IVC917654 JEY917654 JOU917654 JYQ917654 KIM917654 KSI917654 LCE917654 LMA917654 LVW917654 MFS917654 MPO917654 MZK917654 NJG917654 NTC917654 OCY917654 OMU917654 OWQ917654 PGM917654 PQI917654 QAE917654 QKA917654 QTW917654 RDS917654 RNO917654 RXK917654 SHG917654 SRC917654 TAY917654 TKU917654 TUQ917654 UEM917654 UOI917654 UYE917654 VIA917654 VRW917654 WBS917654 WLO917654 WVK917654 C983190 IY983190 SU983190 ACQ983190 AMM983190 AWI983190 BGE983190 BQA983190 BZW983190 CJS983190 CTO983190 DDK983190 DNG983190 DXC983190 EGY983190 EQU983190 FAQ983190 FKM983190 FUI983190 GEE983190 GOA983190 GXW983190 HHS983190 HRO983190 IBK983190 ILG983190 IVC983190 JEY983190 JOU983190 JYQ983190 KIM983190 KSI983190 LCE983190 LMA983190 LVW983190 MFS983190 MPO983190 MZK983190 NJG983190 NTC983190 OCY983190 OMU983190 OWQ983190 PGM983190 PQI983190 QAE983190 QKA983190 QTW983190 RDS983190 RNO983190 RXK983190 SHG983190 SRC983190 TAY983190 TKU983190 TUQ983190 UEM983190 UOI983190 UYE983190 VIA983190 VRW983190 WBS983190 WLO983190 WVK983190 C152 IY152 SU152 ACQ152 AMM152 AWI152 BGE152 BQA152 BZW152 CJS152 CTO152 DDK152 DNG152 DXC152 EGY152 EQU152 FAQ152 FKM152 FUI152 GEE152 GOA152 GXW152 HHS152 HRO152 IBK152 ILG152 IVC152 JEY152 JOU152 JYQ152 KIM152 KSI152 LCE152 LMA152 LVW152 MFS152 MPO152 MZK152 NJG152 NTC152 OCY152 OMU152 OWQ152 PGM152 PQI152 QAE152 QKA152 QTW152 RDS152 RNO152 RXK152 SHG152 SRC152 TAY152 TKU152 TUQ152 UEM152 UOI152 UYE152 VIA152 VRW152 WBS152 WLO152 WVK152 C65688 IY65688 SU65688 ACQ65688 AMM65688 AWI65688 BGE65688 BQA65688 BZW65688 CJS65688 CTO65688 DDK65688 DNG65688 DXC65688 EGY65688 EQU65688 FAQ65688 FKM65688 FUI65688 GEE65688 GOA65688 GXW65688 HHS65688 HRO65688 IBK65688 ILG65688 IVC65688 JEY65688 JOU65688 JYQ65688 KIM65688 KSI65688 LCE65688 LMA65688 LVW65688 MFS65688 MPO65688 MZK65688 NJG65688 NTC65688 OCY65688 OMU65688 OWQ65688 PGM65688 PQI65688 QAE65688 QKA65688 QTW65688 RDS65688 RNO65688 RXK65688 SHG65688 SRC65688 TAY65688 TKU65688 TUQ65688 UEM65688 UOI65688 UYE65688 VIA65688 VRW65688 WBS65688 WLO65688 WVK65688 C131224 IY131224 SU131224 ACQ131224 AMM131224 AWI131224 BGE131224 BQA131224 BZW131224 CJS131224 CTO131224 DDK131224 DNG131224 DXC131224 EGY131224 EQU131224 FAQ131224 FKM131224 FUI131224 GEE131224 GOA131224 GXW131224 HHS131224 HRO131224 IBK131224 ILG131224 IVC131224 JEY131224 JOU131224 JYQ131224 KIM131224 KSI131224 LCE131224 LMA131224 LVW131224 MFS131224 MPO131224 MZK131224 NJG131224 NTC131224 OCY131224 OMU131224 OWQ131224 PGM131224 PQI131224 QAE131224 QKA131224 QTW131224 RDS131224 RNO131224 RXK131224 SHG131224 SRC131224 TAY131224 TKU131224 TUQ131224 UEM131224 UOI131224 UYE131224 VIA131224 VRW131224 WBS131224 WLO131224 WVK131224 C196760 IY196760 SU196760 ACQ196760 AMM196760 AWI196760 BGE196760 BQA196760 BZW196760 CJS196760 CTO196760 DDK196760 DNG196760 DXC196760 EGY196760 EQU196760 FAQ196760 FKM196760 FUI196760 GEE196760 GOA196760 GXW196760 HHS196760 HRO196760 IBK196760 ILG196760 IVC196760 JEY196760 JOU196760 JYQ196760 KIM196760 KSI196760 LCE196760 LMA196760 LVW196760 MFS196760 MPO196760 MZK196760 NJG196760 NTC196760 OCY196760 OMU196760 OWQ196760 PGM196760 PQI196760 QAE196760 QKA196760 QTW196760 RDS196760 RNO196760 RXK196760 SHG196760 SRC196760 TAY196760 TKU196760 TUQ196760 UEM196760 UOI196760 UYE196760 VIA196760 VRW196760 WBS196760 WLO196760 WVK196760 C262296 IY262296 SU262296 ACQ262296 AMM262296 AWI262296 BGE262296 BQA262296 BZW262296 CJS262296 CTO262296 DDK262296 DNG262296 DXC262296 EGY262296 EQU262296 FAQ262296 FKM262296 FUI262296 GEE262296 GOA262296 GXW262296 HHS262296 HRO262296 IBK262296 ILG262296 IVC262296 JEY262296 JOU262296 JYQ262296 KIM262296 KSI262296 LCE262296 LMA262296 LVW262296 MFS262296 MPO262296 MZK262296 NJG262296 NTC262296 OCY262296 OMU262296 OWQ262296 PGM262296 PQI262296 QAE262296 QKA262296 QTW262296 RDS262296 RNO262296 RXK262296 SHG262296 SRC262296 TAY262296 TKU262296 TUQ262296 UEM262296 UOI262296 UYE262296 VIA262296 VRW262296 WBS262296 WLO262296 WVK262296 C327832 IY327832 SU327832 ACQ327832 AMM327832 AWI327832 BGE327832 BQA327832 BZW327832 CJS327832 CTO327832 DDK327832 DNG327832 DXC327832 EGY327832 EQU327832 FAQ327832 FKM327832 FUI327832 GEE327832 GOA327832 GXW327832 HHS327832 HRO327832 IBK327832 ILG327832 IVC327832 JEY327832 JOU327832 JYQ327832 KIM327832 KSI327832 LCE327832 LMA327832 LVW327832 MFS327832 MPO327832 MZK327832 NJG327832 NTC327832 OCY327832 OMU327832 OWQ327832 PGM327832 PQI327832 QAE327832 QKA327832 QTW327832 RDS327832 RNO327832 RXK327832 SHG327832 SRC327832 TAY327832 TKU327832 TUQ327832 UEM327832 UOI327832 UYE327832 VIA327832 VRW327832 WBS327832 WLO327832 WVK327832 C393368 IY393368 SU393368 ACQ393368 AMM393368 AWI393368 BGE393368 BQA393368 BZW393368 CJS393368 CTO393368 DDK393368 DNG393368 DXC393368 EGY393368 EQU393368 FAQ393368 FKM393368 FUI393368 GEE393368 GOA393368 GXW393368 HHS393368 HRO393368 IBK393368 ILG393368 IVC393368 JEY393368 JOU393368 JYQ393368 KIM393368 KSI393368 LCE393368 LMA393368 LVW393368 MFS393368 MPO393368 MZK393368 NJG393368 NTC393368 OCY393368 OMU393368 OWQ393368 PGM393368 PQI393368 QAE393368 QKA393368 QTW393368 RDS393368 RNO393368 RXK393368 SHG393368 SRC393368 TAY393368 TKU393368 TUQ393368 UEM393368 UOI393368 UYE393368 VIA393368 VRW393368 WBS393368 WLO393368 WVK393368 C458904 IY458904 SU458904 ACQ458904 AMM458904 AWI458904 BGE458904 BQA458904 BZW458904 CJS458904 CTO458904 DDK458904 DNG458904 DXC458904 EGY458904 EQU458904 FAQ458904 FKM458904 FUI458904 GEE458904 GOA458904 GXW458904 HHS458904 HRO458904 IBK458904 ILG458904 IVC458904 JEY458904 JOU458904 JYQ458904 KIM458904 KSI458904 LCE458904 LMA458904 LVW458904 MFS458904 MPO458904 MZK458904 NJG458904 NTC458904 OCY458904 OMU458904 OWQ458904 PGM458904 PQI458904 QAE458904 QKA458904 QTW458904 RDS458904 RNO458904 RXK458904 SHG458904 SRC458904 TAY458904 TKU458904 TUQ458904 UEM458904 UOI458904 UYE458904 VIA458904 VRW458904 WBS458904 WLO458904 WVK458904 C524440 IY524440 SU524440 ACQ524440 AMM524440 AWI524440 BGE524440 BQA524440 BZW524440 CJS524440 CTO524440 DDK524440 DNG524440 DXC524440 EGY524440 EQU524440 FAQ524440 FKM524440 FUI524440 GEE524440 GOA524440 GXW524440 HHS524440 HRO524440 IBK524440 ILG524440 IVC524440 JEY524440 JOU524440 JYQ524440 KIM524440 KSI524440 LCE524440 LMA524440 LVW524440 MFS524440 MPO524440 MZK524440 NJG524440 NTC524440 OCY524440 OMU524440 OWQ524440 PGM524440 PQI524440 QAE524440 QKA524440 QTW524440 RDS524440 RNO524440 RXK524440 SHG524440 SRC524440 TAY524440 TKU524440 TUQ524440 UEM524440 UOI524440 UYE524440 VIA524440 VRW524440 WBS524440 WLO524440 WVK524440 C589976 IY589976 SU589976 ACQ589976 AMM589976 AWI589976 BGE589976 BQA589976 BZW589976 CJS589976 CTO589976 DDK589976 DNG589976 DXC589976 EGY589976 EQU589976 FAQ589976 FKM589976 FUI589976 GEE589976 GOA589976 GXW589976 HHS589976 HRO589976 IBK589976 ILG589976 IVC589976 JEY589976 JOU589976 JYQ589976 KIM589976 KSI589976 LCE589976 LMA589976 LVW589976 MFS589976 MPO589976 MZK589976 NJG589976 NTC589976 OCY589976 OMU589976 OWQ589976 PGM589976 PQI589976 QAE589976 QKA589976 QTW589976 RDS589976 RNO589976 RXK589976 SHG589976 SRC589976 TAY589976 TKU589976 TUQ589976 UEM589976 UOI589976 UYE589976 VIA589976 VRW589976 WBS589976 WLO589976 WVK589976 C655512 IY655512 SU655512 ACQ655512 AMM655512 AWI655512 BGE655512 BQA655512 BZW655512 CJS655512 CTO655512 DDK655512 DNG655512 DXC655512 EGY655512 EQU655512 FAQ655512 FKM655512 FUI655512 GEE655512 GOA655512 GXW655512 HHS655512 HRO655512 IBK655512 ILG655512 IVC655512 JEY655512 JOU655512 JYQ655512 KIM655512 KSI655512 LCE655512 LMA655512 LVW655512 MFS655512 MPO655512 MZK655512 NJG655512 NTC655512 OCY655512 OMU655512 OWQ655512 PGM655512 PQI655512 QAE655512 QKA655512 QTW655512 RDS655512 RNO655512 RXK655512 SHG655512 SRC655512 TAY655512 TKU655512 TUQ655512 UEM655512 UOI655512 UYE655512 VIA655512 VRW655512 WBS655512 WLO655512 WVK655512 C721048 IY721048 SU721048 ACQ721048 AMM721048 AWI721048 BGE721048 BQA721048 BZW721048 CJS721048 CTO721048 DDK721048 DNG721048 DXC721048 EGY721048 EQU721048 FAQ721048 FKM721048 FUI721048 GEE721048 GOA721048 GXW721048 HHS721048 HRO721048 IBK721048 ILG721048 IVC721048 JEY721048 JOU721048 JYQ721048 KIM721048 KSI721048 LCE721048 LMA721048 LVW721048 MFS721048 MPO721048 MZK721048 NJG721048 NTC721048 OCY721048 OMU721048 OWQ721048 PGM721048 PQI721048 QAE721048 QKA721048 QTW721048 RDS721048 RNO721048 RXK721048 SHG721048 SRC721048 TAY721048 TKU721048 TUQ721048 UEM721048 UOI721048 UYE721048 VIA721048 VRW721048 WBS721048 WLO721048 WVK721048 C786584 IY786584 SU786584 ACQ786584 AMM786584 AWI786584 BGE786584 BQA786584 BZW786584 CJS786584 CTO786584 DDK786584 DNG786584 DXC786584 EGY786584 EQU786584 FAQ786584 FKM786584 FUI786584 GEE786584 GOA786584 GXW786584 HHS786584 HRO786584 IBK786584 ILG786584 IVC786584 JEY786584 JOU786584 JYQ786584 KIM786584 KSI786584 LCE786584 LMA786584 LVW786584 MFS786584 MPO786584 MZK786584 NJG786584 NTC786584 OCY786584 OMU786584 OWQ786584 PGM786584 PQI786584 QAE786584 QKA786584 QTW786584 RDS786584 RNO786584 RXK786584 SHG786584 SRC786584 TAY786584 TKU786584 TUQ786584 UEM786584 UOI786584 UYE786584 VIA786584 VRW786584 WBS786584 WLO786584 WVK786584 C852120 IY852120 SU852120 ACQ852120 AMM852120 AWI852120 BGE852120 BQA852120 BZW852120 CJS852120 CTO852120 DDK852120 DNG852120 DXC852120 EGY852120 EQU852120 FAQ852120 FKM852120 FUI852120 GEE852120 GOA852120 GXW852120 HHS852120 HRO852120 IBK852120 ILG852120 IVC852120 JEY852120 JOU852120 JYQ852120 KIM852120 KSI852120 LCE852120 LMA852120 LVW852120 MFS852120 MPO852120 MZK852120 NJG852120 NTC852120 OCY852120 OMU852120 OWQ852120 PGM852120 PQI852120 QAE852120 QKA852120 QTW852120 RDS852120 RNO852120 RXK852120 SHG852120 SRC852120 TAY852120 TKU852120 TUQ852120 UEM852120 UOI852120 UYE852120 VIA852120 VRW852120 WBS852120 WLO852120 WVK852120 C917656 IY917656 SU917656 ACQ917656 AMM917656 AWI917656 BGE917656 BQA917656 BZW917656 CJS917656 CTO917656 DDK917656 DNG917656 DXC917656 EGY917656 EQU917656 FAQ917656 FKM917656 FUI917656 GEE917656 GOA917656 GXW917656 HHS917656 HRO917656 IBK917656 ILG917656 IVC917656 JEY917656 JOU917656 JYQ917656 KIM917656 KSI917656 LCE917656 LMA917656 LVW917656 MFS917656 MPO917656 MZK917656 NJG917656 NTC917656 OCY917656 OMU917656 OWQ917656 PGM917656 PQI917656 QAE917656 QKA917656 QTW917656 RDS917656 RNO917656 RXK917656 SHG917656 SRC917656 TAY917656 TKU917656 TUQ917656 UEM917656 UOI917656 UYE917656 VIA917656 VRW917656 WBS917656 WLO917656 WVK917656 C983192 IY983192 SU983192 ACQ983192 AMM983192 AWI983192 BGE983192 BQA983192 BZW983192 CJS983192 CTO983192 DDK983192 DNG983192 DXC983192 EGY983192 EQU983192 FAQ983192 FKM983192 FUI983192 GEE983192 GOA983192 GXW983192 HHS983192 HRO983192 IBK983192 ILG983192 IVC983192 JEY983192 JOU983192 JYQ983192 KIM983192 KSI983192 LCE983192 LMA983192 LVW983192 MFS983192 MPO983192 MZK983192 NJG983192 NTC983192 OCY983192 OMU983192 OWQ983192 PGM983192 PQI983192 QAE983192 QKA983192 QTW983192 RDS983192 RNO983192 RXK983192 SHG983192 SRC983192 TAY983192 TKU983192 TUQ983192 UEM983192 UOI983192 UYE983192 VIA983192 VRW983192 WBS983192 WLO983192 WVK983192 C154 IY154 SU154 ACQ154 AMM154 AWI154 BGE154 BQA154 BZW154 CJS154 CTO154 DDK154 DNG154 DXC154 EGY154 EQU154 FAQ154 FKM154 FUI154 GEE154 GOA154 GXW154 HHS154 HRO154 IBK154 ILG154 IVC154 JEY154 JOU154 JYQ154 KIM154 KSI154 LCE154 LMA154 LVW154 MFS154 MPO154 MZK154 NJG154 NTC154 OCY154 OMU154 OWQ154 PGM154 PQI154 QAE154 QKA154 QTW154 RDS154 RNO154 RXK154 SHG154 SRC154 TAY154 TKU154 TUQ154 UEM154 UOI154 UYE154 VIA154 VRW154 WBS154 WLO154 WVK154 C65690 IY65690 SU65690 ACQ65690 AMM65690 AWI65690 BGE65690 BQA65690 BZW65690 CJS65690 CTO65690 DDK65690 DNG65690 DXC65690 EGY65690 EQU65690 FAQ65690 FKM65690 FUI65690 GEE65690 GOA65690 GXW65690 HHS65690 HRO65690 IBK65690 ILG65690 IVC65690 JEY65690 JOU65690 JYQ65690 KIM65690 KSI65690 LCE65690 LMA65690 LVW65690 MFS65690 MPO65690 MZK65690 NJG65690 NTC65690 OCY65690 OMU65690 OWQ65690 PGM65690 PQI65690 QAE65690 QKA65690 QTW65690 RDS65690 RNO65690 RXK65690 SHG65690 SRC65690 TAY65690 TKU65690 TUQ65690 UEM65690 UOI65690 UYE65690 VIA65690 VRW65690 WBS65690 WLO65690 WVK65690 C131226 IY131226 SU131226 ACQ131226 AMM131226 AWI131226 BGE131226 BQA131226 BZW131226 CJS131226 CTO131226 DDK131226 DNG131226 DXC131226 EGY131226 EQU131226 FAQ131226 FKM131226 FUI131226 GEE131226 GOA131226 GXW131226 HHS131226 HRO131226 IBK131226 ILG131226 IVC131226 JEY131226 JOU131226 JYQ131226 KIM131226 KSI131226 LCE131226 LMA131226 LVW131226 MFS131226 MPO131226 MZK131226 NJG131226 NTC131226 OCY131226 OMU131226 OWQ131226 PGM131226 PQI131226 QAE131226 QKA131226 QTW131226 RDS131226 RNO131226 RXK131226 SHG131226 SRC131226 TAY131226 TKU131226 TUQ131226 UEM131226 UOI131226 UYE131226 VIA131226 VRW131226 WBS131226 WLO131226 WVK131226 C196762 IY196762 SU196762 ACQ196762 AMM196762 AWI196762 BGE196762 BQA196762 BZW196762 CJS196762 CTO196762 DDK196762 DNG196762 DXC196762 EGY196762 EQU196762 FAQ196762 FKM196762 FUI196762 GEE196762 GOA196762 GXW196762 HHS196762 HRO196762 IBK196762 ILG196762 IVC196762 JEY196762 JOU196762 JYQ196762 KIM196762 KSI196762 LCE196762 LMA196762 LVW196762 MFS196762 MPO196762 MZK196762 NJG196762 NTC196762 OCY196762 OMU196762 OWQ196762 PGM196762 PQI196762 QAE196762 QKA196762 QTW196762 RDS196762 RNO196762 RXK196762 SHG196762 SRC196762 TAY196762 TKU196762 TUQ196762 UEM196762 UOI196762 UYE196762 VIA196762 VRW196762 WBS196762 WLO196762 WVK196762 C262298 IY262298 SU262298 ACQ262298 AMM262298 AWI262298 BGE262298 BQA262298 BZW262298 CJS262298 CTO262298 DDK262298 DNG262298 DXC262298 EGY262298 EQU262298 FAQ262298 FKM262298 FUI262298 GEE262298 GOA262298 GXW262298 HHS262298 HRO262298 IBK262298 ILG262298 IVC262298 JEY262298 JOU262298 JYQ262298 KIM262298 KSI262298 LCE262298 LMA262298 LVW262298 MFS262298 MPO262298 MZK262298 NJG262298 NTC262298 OCY262298 OMU262298 OWQ262298 PGM262298 PQI262298 QAE262298 QKA262298 QTW262298 RDS262298 RNO262298 RXK262298 SHG262298 SRC262298 TAY262298 TKU262298 TUQ262298 UEM262298 UOI262298 UYE262298 VIA262298 VRW262298 WBS262298 WLO262298 WVK262298 C327834 IY327834 SU327834 ACQ327834 AMM327834 AWI327834 BGE327834 BQA327834 BZW327834 CJS327834 CTO327834 DDK327834 DNG327834 DXC327834 EGY327834 EQU327834 FAQ327834 FKM327834 FUI327834 GEE327834 GOA327834 GXW327834 HHS327834 HRO327834 IBK327834 ILG327834 IVC327834 JEY327834 JOU327834 JYQ327834 KIM327834 KSI327834 LCE327834 LMA327834 LVW327834 MFS327834 MPO327834 MZK327834 NJG327834 NTC327834 OCY327834 OMU327834 OWQ327834 PGM327834 PQI327834 QAE327834 QKA327834 QTW327834 RDS327834 RNO327834 RXK327834 SHG327834 SRC327834 TAY327834 TKU327834 TUQ327834 UEM327834 UOI327834 UYE327834 VIA327834 VRW327834 WBS327834 WLO327834 WVK327834 C393370 IY393370 SU393370 ACQ393370 AMM393370 AWI393370 BGE393370 BQA393370 BZW393370 CJS393370 CTO393370 DDK393370 DNG393370 DXC393370 EGY393370 EQU393370 FAQ393370 FKM393370 FUI393370 GEE393370 GOA393370 GXW393370 HHS393370 HRO393370 IBK393370 ILG393370 IVC393370 JEY393370 JOU393370 JYQ393370 KIM393370 KSI393370 LCE393370 LMA393370 LVW393370 MFS393370 MPO393370 MZK393370 NJG393370 NTC393370 OCY393370 OMU393370 OWQ393370 PGM393370 PQI393370 QAE393370 QKA393370 QTW393370 RDS393370 RNO393370 RXK393370 SHG393370 SRC393370 TAY393370 TKU393370 TUQ393370 UEM393370 UOI393370 UYE393370 VIA393370 VRW393370 WBS393370 WLO393370 WVK393370 C458906 IY458906 SU458906 ACQ458906 AMM458906 AWI458906 BGE458906 BQA458906 BZW458906 CJS458906 CTO458906 DDK458906 DNG458906 DXC458906 EGY458906 EQU458906 FAQ458906 FKM458906 FUI458906 GEE458906 GOA458906 GXW458906 HHS458906 HRO458906 IBK458906 ILG458906 IVC458906 JEY458906 JOU458906 JYQ458906 KIM458906 KSI458906 LCE458906 LMA458906 LVW458906 MFS458906 MPO458906 MZK458906 NJG458906 NTC458906 OCY458906 OMU458906 OWQ458906 PGM458906 PQI458906 QAE458906 QKA458906 QTW458906 RDS458906 RNO458906 RXK458906 SHG458906 SRC458906 TAY458906 TKU458906 TUQ458906 UEM458906 UOI458906 UYE458906 VIA458906 VRW458906 WBS458906 WLO458906 WVK458906 C524442 IY524442 SU524442 ACQ524442 AMM524442 AWI524442 BGE524442 BQA524442 BZW524442 CJS524442 CTO524442 DDK524442 DNG524442 DXC524442 EGY524442 EQU524442 FAQ524442 FKM524442 FUI524442 GEE524442 GOA524442 GXW524442 HHS524442 HRO524442 IBK524442 ILG524442 IVC524442 JEY524442 JOU524442 JYQ524442 KIM524442 KSI524442 LCE524442 LMA524442 LVW524442 MFS524442 MPO524442 MZK524442 NJG524442 NTC524442 OCY524442 OMU524442 OWQ524442 PGM524442 PQI524442 QAE524442 QKA524442 QTW524442 RDS524442 RNO524442 RXK524442 SHG524442 SRC524442 TAY524442 TKU524442 TUQ524442 UEM524442 UOI524442 UYE524442 VIA524442 VRW524442 WBS524442 WLO524442 WVK524442 C589978 IY589978 SU589978 ACQ589978 AMM589978 AWI589978 BGE589978 BQA589978 BZW589978 CJS589978 CTO589978 DDK589978 DNG589978 DXC589978 EGY589978 EQU589978 FAQ589978 FKM589978 FUI589978 GEE589978 GOA589978 GXW589978 HHS589978 HRO589978 IBK589978 ILG589978 IVC589978 JEY589978 JOU589978 JYQ589978 KIM589978 KSI589978 LCE589978 LMA589978 LVW589978 MFS589978 MPO589978 MZK589978 NJG589978 NTC589978 OCY589978 OMU589978 OWQ589978 PGM589978 PQI589978 QAE589978 QKA589978 QTW589978 RDS589978 RNO589978 RXK589978 SHG589978 SRC589978 TAY589978 TKU589978 TUQ589978 UEM589978 UOI589978 UYE589978 VIA589978 VRW589978 WBS589978 WLO589978 WVK589978 C655514 IY655514 SU655514 ACQ655514 AMM655514 AWI655514 BGE655514 BQA655514 BZW655514 CJS655514 CTO655514 DDK655514 DNG655514 DXC655514 EGY655514 EQU655514 FAQ655514 FKM655514 FUI655514 GEE655514 GOA655514 GXW655514 HHS655514 HRO655514 IBK655514 ILG655514 IVC655514 JEY655514 JOU655514 JYQ655514 KIM655514 KSI655514 LCE655514 LMA655514 LVW655514 MFS655514 MPO655514 MZK655514 NJG655514 NTC655514 OCY655514 OMU655514 OWQ655514 PGM655514 PQI655514 QAE655514 QKA655514 QTW655514 RDS655514 RNO655514 RXK655514 SHG655514 SRC655514 TAY655514 TKU655514 TUQ655514 UEM655514 UOI655514 UYE655514 VIA655514 VRW655514 WBS655514 WLO655514 WVK655514 C721050 IY721050 SU721050 ACQ721050 AMM721050 AWI721050 BGE721050 BQA721050 BZW721050 CJS721050 CTO721050 DDK721050 DNG721050 DXC721050 EGY721050 EQU721050 FAQ721050 FKM721050 FUI721050 GEE721050 GOA721050 GXW721050 HHS721050 HRO721050 IBK721050 ILG721050 IVC721050 JEY721050 JOU721050 JYQ721050 KIM721050 KSI721050 LCE721050 LMA721050 LVW721050 MFS721050 MPO721050 MZK721050 NJG721050 NTC721050 OCY721050 OMU721050 OWQ721050 PGM721050 PQI721050 QAE721050 QKA721050 QTW721050 RDS721050 RNO721050 RXK721050 SHG721050 SRC721050 TAY721050 TKU721050 TUQ721050 UEM721050 UOI721050 UYE721050 VIA721050 VRW721050 WBS721050 WLO721050 WVK721050 C786586 IY786586 SU786586 ACQ786586 AMM786586 AWI786586 BGE786586 BQA786586 BZW786586 CJS786586 CTO786586 DDK786586 DNG786586 DXC786586 EGY786586 EQU786586 FAQ786586 FKM786586 FUI786586 GEE786586 GOA786586 GXW786586 HHS786586 HRO786586 IBK786586 ILG786586 IVC786586 JEY786586 JOU786586 JYQ786586 KIM786586 KSI786586 LCE786586 LMA786586 LVW786586 MFS786586 MPO786586 MZK786586 NJG786586 NTC786586 OCY786586 OMU786586 OWQ786586 PGM786586 PQI786586 QAE786586 QKA786586 QTW786586 RDS786586 RNO786586 RXK786586 SHG786586 SRC786586 TAY786586 TKU786586 TUQ786586 UEM786586 UOI786586 UYE786586 VIA786586 VRW786586 WBS786586 WLO786586 WVK786586 C852122 IY852122 SU852122 ACQ852122 AMM852122 AWI852122 BGE852122 BQA852122 BZW852122 CJS852122 CTO852122 DDK852122 DNG852122 DXC852122 EGY852122 EQU852122 FAQ852122 FKM852122 FUI852122 GEE852122 GOA852122 GXW852122 HHS852122 HRO852122 IBK852122 ILG852122 IVC852122 JEY852122 JOU852122 JYQ852122 KIM852122 KSI852122 LCE852122 LMA852122 LVW852122 MFS852122 MPO852122 MZK852122 NJG852122 NTC852122 OCY852122 OMU852122 OWQ852122 PGM852122 PQI852122 QAE852122 QKA852122 QTW852122 RDS852122 RNO852122 RXK852122 SHG852122 SRC852122 TAY852122 TKU852122 TUQ852122 UEM852122 UOI852122 UYE852122 VIA852122 VRW852122 WBS852122 WLO852122 WVK852122 C917658 IY917658 SU917658 ACQ917658 AMM917658 AWI917658 BGE917658 BQA917658 BZW917658 CJS917658 CTO917658 DDK917658 DNG917658 DXC917658 EGY917658 EQU917658 FAQ917658 FKM917658 FUI917658 GEE917658 GOA917658 GXW917658 HHS917658 HRO917658 IBK917658 ILG917658 IVC917658 JEY917658 JOU917658 JYQ917658 KIM917658 KSI917658 LCE917658 LMA917658 LVW917658 MFS917658 MPO917658 MZK917658 NJG917658 NTC917658 OCY917658 OMU917658 OWQ917658 PGM917658 PQI917658 QAE917658 QKA917658 QTW917658 RDS917658 RNO917658 RXK917658 SHG917658 SRC917658 TAY917658 TKU917658 TUQ917658 UEM917658 UOI917658 UYE917658 VIA917658 VRW917658 WBS917658 WLO917658 WVK917658 C983194 IY983194 SU983194 ACQ983194 AMM983194 AWI983194 BGE983194 BQA983194 BZW983194 CJS983194 CTO983194 DDK983194 DNG983194 DXC983194 EGY983194 EQU983194 FAQ983194 FKM983194 FUI983194 GEE983194 GOA983194 GXW983194 HHS983194 HRO983194 IBK983194 ILG983194 IVC983194 JEY983194 JOU983194 JYQ983194 KIM983194 KSI983194 LCE983194 LMA983194 LVW983194 MFS983194 MPO983194 MZK983194 NJG983194 NTC983194 OCY983194 OMU983194 OWQ983194 PGM983194 PQI983194 QAE983194 QKA983194 QTW983194 RDS983194 RNO983194 RXK983194 SHG983194 SRC983194 TAY983194 TKU983194 TUQ983194 UEM983194 UOI983194 UYE983194 VIA983194 VRW983194 WBS983194 WLO983194 WVK983194 C156 IY156 SU156 ACQ156 AMM156 AWI156 BGE156 BQA156 BZW156 CJS156 CTO156 DDK156 DNG156 DXC156 EGY156 EQU156 FAQ156 FKM156 FUI156 GEE156 GOA156 GXW156 HHS156 HRO156 IBK156 ILG156 IVC156 JEY156 JOU156 JYQ156 KIM156 KSI156 LCE156 LMA156 LVW156 MFS156 MPO156 MZK156 NJG156 NTC156 OCY156 OMU156 OWQ156 PGM156 PQI156 QAE156 QKA156 QTW156 RDS156 RNO156 RXK156 SHG156 SRC156 TAY156 TKU156 TUQ156 UEM156 UOI156 UYE156 VIA156 VRW156 WBS156 WLO156 WVK156 C65692 IY65692 SU65692 ACQ65692 AMM65692 AWI65692 BGE65692 BQA65692 BZW65692 CJS65692 CTO65692 DDK65692 DNG65692 DXC65692 EGY65692 EQU65692 FAQ65692 FKM65692 FUI65692 GEE65692 GOA65692 GXW65692 HHS65692 HRO65692 IBK65692 ILG65692 IVC65692 JEY65692 JOU65692 JYQ65692 KIM65692 KSI65692 LCE65692 LMA65692 LVW65692 MFS65692 MPO65692 MZK65692 NJG65692 NTC65692 OCY65692 OMU65692 OWQ65692 PGM65692 PQI65692 QAE65692 QKA65692 QTW65692 RDS65692 RNO65692 RXK65692 SHG65692 SRC65692 TAY65692 TKU65692 TUQ65692 UEM65692 UOI65692 UYE65692 VIA65692 VRW65692 WBS65692 WLO65692 WVK65692 C131228 IY131228 SU131228 ACQ131228 AMM131228 AWI131228 BGE131228 BQA131228 BZW131228 CJS131228 CTO131228 DDK131228 DNG131228 DXC131228 EGY131228 EQU131228 FAQ131228 FKM131228 FUI131228 GEE131228 GOA131228 GXW131228 HHS131228 HRO131228 IBK131228 ILG131228 IVC131228 JEY131228 JOU131228 JYQ131228 KIM131228 KSI131228 LCE131228 LMA131228 LVW131228 MFS131228 MPO131228 MZK131228 NJG131228 NTC131228 OCY131228 OMU131228 OWQ131228 PGM131228 PQI131228 QAE131228 QKA131228 QTW131228 RDS131228 RNO131228 RXK131228 SHG131228 SRC131228 TAY131228 TKU131228 TUQ131228 UEM131228 UOI131228 UYE131228 VIA131228 VRW131228 WBS131228 WLO131228 WVK131228 C196764 IY196764 SU196764 ACQ196764 AMM196764 AWI196764 BGE196764 BQA196764 BZW196764 CJS196764 CTO196764 DDK196764 DNG196764 DXC196764 EGY196764 EQU196764 FAQ196764 FKM196764 FUI196764 GEE196764 GOA196764 GXW196764 HHS196764 HRO196764 IBK196764 ILG196764 IVC196764 JEY196764 JOU196764 JYQ196764 KIM196764 KSI196764 LCE196764 LMA196764 LVW196764 MFS196764 MPO196764 MZK196764 NJG196764 NTC196764 OCY196764 OMU196764 OWQ196764 PGM196764 PQI196764 QAE196764 QKA196764 QTW196764 RDS196764 RNO196764 RXK196764 SHG196764 SRC196764 TAY196764 TKU196764 TUQ196764 UEM196764 UOI196764 UYE196764 VIA196764 VRW196764 WBS196764 WLO196764 WVK196764 C262300 IY262300 SU262300 ACQ262300 AMM262300 AWI262300 BGE262300 BQA262300 BZW262300 CJS262300 CTO262300 DDK262300 DNG262300 DXC262300 EGY262300 EQU262300 FAQ262300 FKM262300 FUI262300 GEE262300 GOA262300 GXW262300 HHS262300 HRO262300 IBK262300 ILG262300 IVC262300 JEY262300 JOU262300 JYQ262300 KIM262300 KSI262300 LCE262300 LMA262300 LVW262300 MFS262300 MPO262300 MZK262300 NJG262300 NTC262300 OCY262300 OMU262300 OWQ262300 PGM262300 PQI262300 QAE262300 QKA262300 QTW262300 RDS262300 RNO262300 RXK262300 SHG262300 SRC262300 TAY262300 TKU262300 TUQ262300 UEM262300 UOI262300 UYE262300 VIA262300 VRW262300 WBS262300 WLO262300 WVK262300 C327836 IY327836 SU327836 ACQ327836 AMM327836 AWI327836 BGE327836 BQA327836 BZW327836 CJS327836 CTO327836 DDK327836 DNG327836 DXC327836 EGY327836 EQU327836 FAQ327836 FKM327836 FUI327836 GEE327836 GOA327836 GXW327836 HHS327836 HRO327836 IBK327836 ILG327836 IVC327836 JEY327836 JOU327836 JYQ327836 KIM327836 KSI327836 LCE327836 LMA327836 LVW327836 MFS327836 MPO327836 MZK327836 NJG327836 NTC327836 OCY327836 OMU327836 OWQ327836 PGM327836 PQI327836 QAE327836 QKA327836 QTW327836 RDS327836 RNO327836 RXK327836 SHG327836 SRC327836 TAY327836 TKU327836 TUQ327836 UEM327836 UOI327836 UYE327836 VIA327836 VRW327836 WBS327836 WLO327836 WVK327836 C393372 IY393372 SU393372 ACQ393372 AMM393372 AWI393372 BGE393372 BQA393372 BZW393372 CJS393372 CTO393372 DDK393372 DNG393372 DXC393372 EGY393372 EQU393372 FAQ393372 FKM393372 FUI393372 GEE393372 GOA393372 GXW393372 HHS393372 HRO393372 IBK393372 ILG393372 IVC393372 JEY393372 JOU393372 JYQ393372 KIM393372 KSI393372 LCE393372 LMA393372 LVW393372 MFS393372 MPO393372 MZK393372 NJG393372 NTC393372 OCY393372 OMU393372 OWQ393372 PGM393372 PQI393372 QAE393372 QKA393372 QTW393372 RDS393372 RNO393372 RXK393372 SHG393372 SRC393372 TAY393372 TKU393372 TUQ393372 UEM393372 UOI393372 UYE393372 VIA393372 VRW393372 WBS393372 WLO393372 WVK393372 C458908 IY458908 SU458908 ACQ458908 AMM458908 AWI458908 BGE458908 BQA458908 BZW458908 CJS458908 CTO458908 DDK458908 DNG458908 DXC458908 EGY458908 EQU458908 FAQ458908 FKM458908 FUI458908 GEE458908 GOA458908 GXW458908 HHS458908 HRO458908 IBK458908 ILG458908 IVC458908 JEY458908 JOU458908 JYQ458908 KIM458908 KSI458908 LCE458908 LMA458908 LVW458908 MFS458908 MPO458908 MZK458908 NJG458908 NTC458908 OCY458908 OMU458908 OWQ458908 PGM458908 PQI458908 QAE458908 QKA458908 QTW458908 RDS458908 RNO458908 RXK458908 SHG458908 SRC458908 TAY458908 TKU458908 TUQ458908 UEM458908 UOI458908 UYE458908 VIA458908 VRW458908 WBS458908 WLO458908 WVK458908 C524444 IY524444 SU524444 ACQ524444 AMM524444 AWI524444 BGE524444 BQA524444 BZW524444 CJS524444 CTO524444 DDK524444 DNG524444 DXC524444 EGY524444 EQU524444 FAQ524444 FKM524444 FUI524444 GEE524444 GOA524444 GXW524444 HHS524444 HRO524444 IBK524444 ILG524444 IVC524444 JEY524444 JOU524444 JYQ524444 KIM524444 KSI524444 LCE524444 LMA524444 LVW524444 MFS524444 MPO524444 MZK524444 NJG524444 NTC524444 OCY524444 OMU524444 OWQ524444 PGM524444 PQI524444 QAE524444 QKA524444 QTW524444 RDS524444 RNO524444 RXK524444 SHG524444 SRC524444 TAY524444 TKU524444 TUQ524444 UEM524444 UOI524444 UYE524444 VIA524444 VRW524444 WBS524444 WLO524444 WVK524444 C589980 IY589980 SU589980 ACQ589980 AMM589980 AWI589980 BGE589980 BQA589980 BZW589980 CJS589980 CTO589980 DDK589980 DNG589980 DXC589980 EGY589980 EQU589980 FAQ589980 FKM589980 FUI589980 GEE589980 GOA589980 GXW589980 HHS589980 HRO589980 IBK589980 ILG589980 IVC589980 JEY589980 JOU589980 JYQ589980 KIM589980 KSI589980 LCE589980 LMA589980 LVW589980 MFS589980 MPO589980 MZK589980 NJG589980 NTC589980 OCY589980 OMU589980 OWQ589980 PGM589980 PQI589980 QAE589980 QKA589980 QTW589980 RDS589980 RNO589980 RXK589980 SHG589980 SRC589980 TAY589980 TKU589980 TUQ589980 UEM589980 UOI589980 UYE589980 VIA589980 VRW589980 WBS589980 WLO589980 WVK589980 C655516 IY655516 SU655516 ACQ655516 AMM655516 AWI655516 BGE655516 BQA655516 BZW655516 CJS655516 CTO655516 DDK655516 DNG655516 DXC655516 EGY655516 EQU655516 FAQ655516 FKM655516 FUI655516 GEE655516 GOA655516 GXW655516 HHS655516 HRO655516 IBK655516 ILG655516 IVC655516 JEY655516 JOU655516 JYQ655516 KIM655516 KSI655516 LCE655516 LMA655516 LVW655516 MFS655516 MPO655516 MZK655516 NJG655516 NTC655516 OCY655516 OMU655516 OWQ655516 PGM655516 PQI655516 QAE655516 QKA655516 QTW655516 RDS655516 RNO655516 RXK655516 SHG655516 SRC655516 TAY655516 TKU655516 TUQ655516 UEM655516 UOI655516 UYE655516 VIA655516 VRW655516 WBS655516 WLO655516 WVK655516 C721052 IY721052 SU721052 ACQ721052 AMM721052 AWI721052 BGE721052 BQA721052 BZW721052 CJS721052 CTO721052 DDK721052 DNG721052 DXC721052 EGY721052 EQU721052 FAQ721052 FKM721052 FUI721052 GEE721052 GOA721052 GXW721052 HHS721052 HRO721052 IBK721052 ILG721052 IVC721052 JEY721052 JOU721052 JYQ721052 KIM721052 KSI721052 LCE721052 LMA721052 LVW721052 MFS721052 MPO721052 MZK721052 NJG721052 NTC721052 OCY721052 OMU721052 OWQ721052 PGM721052 PQI721052 QAE721052 QKA721052 QTW721052 RDS721052 RNO721052 RXK721052 SHG721052 SRC721052 TAY721052 TKU721052 TUQ721052 UEM721052 UOI721052 UYE721052 VIA721052 VRW721052 WBS721052 WLO721052 WVK721052 C786588 IY786588 SU786588 ACQ786588 AMM786588 AWI786588 BGE786588 BQA786588 BZW786588 CJS786588 CTO786588 DDK786588 DNG786588 DXC786588 EGY786588 EQU786588 FAQ786588 FKM786588 FUI786588 GEE786588 GOA786588 GXW786588 HHS786588 HRO786588 IBK786588 ILG786588 IVC786588 JEY786588 JOU786588 JYQ786588 KIM786588 KSI786588 LCE786588 LMA786588 LVW786588 MFS786588 MPO786588 MZK786588 NJG786588 NTC786588 OCY786588 OMU786588 OWQ786588 PGM786588 PQI786588 QAE786588 QKA786588 QTW786588 RDS786588 RNO786588 RXK786588 SHG786588 SRC786588 TAY786588 TKU786588 TUQ786588 UEM786588 UOI786588 UYE786588 VIA786588 VRW786588 WBS786588 WLO786588 WVK786588 C852124 IY852124 SU852124 ACQ852124 AMM852124 AWI852124 BGE852124 BQA852124 BZW852124 CJS852124 CTO852124 DDK852124 DNG852124 DXC852124 EGY852124 EQU852124 FAQ852124 FKM852124 FUI852124 GEE852124 GOA852124 GXW852124 HHS852124 HRO852124 IBK852124 ILG852124 IVC852124 JEY852124 JOU852124 JYQ852124 KIM852124 KSI852124 LCE852124 LMA852124 LVW852124 MFS852124 MPO852124 MZK852124 NJG852124 NTC852124 OCY852124 OMU852124 OWQ852124 PGM852124 PQI852124 QAE852124 QKA852124 QTW852124 RDS852124 RNO852124 RXK852124 SHG852124 SRC852124 TAY852124 TKU852124 TUQ852124 UEM852124 UOI852124 UYE852124 VIA852124 VRW852124 WBS852124 WLO852124 WVK852124 C917660 IY917660 SU917660 ACQ917660 AMM917660 AWI917660 BGE917660 BQA917660 BZW917660 CJS917660 CTO917660 DDK917660 DNG917660 DXC917660 EGY917660 EQU917660 FAQ917660 FKM917660 FUI917660 GEE917660 GOA917660 GXW917660 HHS917660 HRO917660 IBK917660 ILG917660 IVC917660 JEY917660 JOU917660 JYQ917660 KIM917660 KSI917660 LCE917660 LMA917660 LVW917660 MFS917660 MPO917660 MZK917660 NJG917660 NTC917660 OCY917660 OMU917660 OWQ917660 PGM917660 PQI917660 QAE917660 QKA917660 QTW917660 RDS917660 RNO917660 RXK917660 SHG917660 SRC917660 TAY917660 TKU917660 TUQ917660 UEM917660 UOI917660 UYE917660 VIA917660 VRW917660 WBS917660 WLO917660 WVK917660 C983196 IY983196 SU983196 ACQ983196 AMM983196 AWI983196 BGE983196 BQA983196 BZW983196 CJS983196 CTO983196 DDK983196 DNG983196 DXC983196 EGY983196 EQU983196 FAQ983196 FKM983196 FUI983196 GEE983196 GOA983196 GXW983196 HHS983196 HRO983196 IBK983196 ILG983196 IVC983196 JEY983196 JOU983196 JYQ983196 KIM983196 KSI983196 LCE983196 LMA983196 LVW983196 MFS983196 MPO983196 MZK983196 NJG983196 NTC983196 OCY983196 OMU983196 OWQ983196 PGM983196 PQI983196 QAE983196 QKA983196 QTW983196 RDS983196 RNO983196 RXK983196 SHG983196 SRC983196 TAY983196 TKU983196 TUQ983196 UEM983196 UOI983196 UYE983196 VIA983196 VRW983196 WBS983196 WLO983196 WVK983196 C158 IY158 SU158 ACQ158 AMM158 AWI158 BGE158 BQA158 BZW158 CJS158 CTO158 DDK158 DNG158 DXC158 EGY158 EQU158 FAQ158 FKM158 FUI158 GEE158 GOA158 GXW158 HHS158 HRO158 IBK158 ILG158 IVC158 JEY158 JOU158 JYQ158 KIM158 KSI158 LCE158 LMA158 LVW158 MFS158 MPO158 MZK158 NJG158 NTC158 OCY158 OMU158 OWQ158 PGM158 PQI158 QAE158 QKA158 QTW158 RDS158 RNO158 RXK158 SHG158 SRC158 TAY158 TKU158 TUQ158 UEM158 UOI158 UYE158 VIA158 VRW158 WBS158 WLO158 WVK158 C65694 IY65694 SU65694 ACQ65694 AMM65694 AWI65694 BGE65694 BQA65694 BZW65694 CJS65694 CTO65694 DDK65694 DNG65694 DXC65694 EGY65694 EQU65694 FAQ65694 FKM65694 FUI65694 GEE65694 GOA65694 GXW65694 HHS65694 HRO65694 IBK65694 ILG65694 IVC65694 JEY65694 JOU65694 JYQ65694 KIM65694 KSI65694 LCE65694 LMA65694 LVW65694 MFS65694 MPO65694 MZK65694 NJG65694 NTC65694 OCY65694 OMU65694 OWQ65694 PGM65694 PQI65694 QAE65694 QKA65694 QTW65694 RDS65694 RNO65694 RXK65694 SHG65694 SRC65694 TAY65694 TKU65694 TUQ65694 UEM65694 UOI65694 UYE65694 VIA65694 VRW65694 WBS65694 WLO65694 WVK65694 C131230 IY131230 SU131230 ACQ131230 AMM131230 AWI131230 BGE131230 BQA131230 BZW131230 CJS131230 CTO131230 DDK131230 DNG131230 DXC131230 EGY131230 EQU131230 FAQ131230 FKM131230 FUI131230 GEE131230 GOA131230 GXW131230 HHS131230 HRO131230 IBK131230 ILG131230 IVC131230 JEY131230 JOU131230 JYQ131230 KIM131230 KSI131230 LCE131230 LMA131230 LVW131230 MFS131230 MPO131230 MZK131230 NJG131230 NTC131230 OCY131230 OMU131230 OWQ131230 PGM131230 PQI131230 QAE131230 QKA131230 QTW131230 RDS131230 RNO131230 RXK131230 SHG131230 SRC131230 TAY131230 TKU131230 TUQ131230 UEM131230 UOI131230 UYE131230 VIA131230 VRW131230 WBS131230 WLO131230 WVK131230 C196766 IY196766 SU196766 ACQ196766 AMM196766 AWI196766 BGE196766 BQA196766 BZW196766 CJS196766 CTO196766 DDK196766 DNG196766 DXC196766 EGY196766 EQU196766 FAQ196766 FKM196766 FUI196766 GEE196766 GOA196766 GXW196766 HHS196766 HRO196766 IBK196766 ILG196766 IVC196766 JEY196766 JOU196766 JYQ196766 KIM196766 KSI196766 LCE196766 LMA196766 LVW196766 MFS196766 MPO196766 MZK196766 NJG196766 NTC196766 OCY196766 OMU196766 OWQ196766 PGM196766 PQI196766 QAE196766 QKA196766 QTW196766 RDS196766 RNO196766 RXK196766 SHG196766 SRC196766 TAY196766 TKU196766 TUQ196766 UEM196766 UOI196766 UYE196766 VIA196766 VRW196766 WBS196766 WLO196766 WVK196766 C262302 IY262302 SU262302 ACQ262302 AMM262302 AWI262302 BGE262302 BQA262302 BZW262302 CJS262302 CTO262302 DDK262302 DNG262302 DXC262302 EGY262302 EQU262302 FAQ262302 FKM262302 FUI262302 GEE262302 GOA262302 GXW262302 HHS262302 HRO262302 IBK262302 ILG262302 IVC262302 JEY262302 JOU262302 JYQ262302 KIM262302 KSI262302 LCE262302 LMA262302 LVW262302 MFS262302 MPO262302 MZK262302 NJG262302 NTC262302 OCY262302 OMU262302 OWQ262302 PGM262302 PQI262302 QAE262302 QKA262302 QTW262302 RDS262302 RNO262302 RXK262302 SHG262302 SRC262302 TAY262302 TKU262302 TUQ262302 UEM262302 UOI262302 UYE262302 VIA262302 VRW262302 WBS262302 WLO262302 WVK262302 C327838 IY327838 SU327838 ACQ327838 AMM327838 AWI327838 BGE327838 BQA327838 BZW327838 CJS327838 CTO327838 DDK327838 DNG327838 DXC327838 EGY327838 EQU327838 FAQ327838 FKM327838 FUI327838 GEE327838 GOA327838 GXW327838 HHS327838 HRO327838 IBK327838 ILG327838 IVC327838 JEY327838 JOU327838 JYQ327838 KIM327838 KSI327838 LCE327838 LMA327838 LVW327838 MFS327838 MPO327838 MZK327838 NJG327838 NTC327838 OCY327838 OMU327838 OWQ327838 PGM327838 PQI327838 QAE327838 QKA327838 QTW327838 RDS327838 RNO327838 RXK327838 SHG327838 SRC327838 TAY327838 TKU327838 TUQ327838 UEM327838 UOI327838 UYE327838 VIA327838 VRW327838 WBS327838 WLO327838 WVK327838 C393374 IY393374 SU393374 ACQ393374 AMM393374 AWI393374 BGE393374 BQA393374 BZW393374 CJS393374 CTO393374 DDK393374 DNG393374 DXC393374 EGY393374 EQU393374 FAQ393374 FKM393374 FUI393374 GEE393374 GOA393374 GXW393374 HHS393374 HRO393374 IBK393374 ILG393374 IVC393374 JEY393374 JOU393374 JYQ393374 KIM393374 KSI393374 LCE393374 LMA393374 LVW393374 MFS393374 MPO393374 MZK393374 NJG393374 NTC393374 OCY393374 OMU393374 OWQ393374 PGM393374 PQI393374 QAE393374 QKA393374 QTW393374 RDS393374 RNO393374 RXK393374 SHG393374 SRC393374 TAY393374 TKU393374 TUQ393374 UEM393374 UOI393374 UYE393374 VIA393374 VRW393374 WBS393374 WLO393374 WVK393374 C458910 IY458910 SU458910 ACQ458910 AMM458910 AWI458910 BGE458910 BQA458910 BZW458910 CJS458910 CTO458910 DDK458910 DNG458910 DXC458910 EGY458910 EQU458910 FAQ458910 FKM458910 FUI458910 GEE458910 GOA458910 GXW458910 HHS458910 HRO458910 IBK458910 ILG458910 IVC458910 JEY458910 JOU458910 JYQ458910 KIM458910 KSI458910 LCE458910 LMA458910 LVW458910 MFS458910 MPO458910 MZK458910 NJG458910 NTC458910 OCY458910 OMU458910 OWQ458910 PGM458910 PQI458910 QAE458910 QKA458910 QTW458910 RDS458910 RNO458910 RXK458910 SHG458910 SRC458910 TAY458910 TKU458910 TUQ458910 UEM458910 UOI458910 UYE458910 VIA458910 VRW458910 WBS458910 WLO458910 WVK458910 C524446 IY524446 SU524446 ACQ524446 AMM524446 AWI524446 BGE524446 BQA524446 BZW524446 CJS524446 CTO524446 DDK524446 DNG524446 DXC524446 EGY524446 EQU524446 FAQ524446 FKM524446 FUI524446 GEE524446 GOA524446 GXW524446 HHS524446 HRO524446 IBK524446 ILG524446 IVC524446 JEY524446 JOU524446 JYQ524446 KIM524446 KSI524446 LCE524446 LMA524446 LVW524446 MFS524446 MPO524446 MZK524446 NJG524446 NTC524446 OCY524446 OMU524446 OWQ524446 PGM524446 PQI524446 QAE524446 QKA524446 QTW524446 RDS524446 RNO524446 RXK524446 SHG524446 SRC524446 TAY524446 TKU524446 TUQ524446 UEM524446 UOI524446 UYE524446 VIA524446 VRW524446 WBS524446 WLO524446 WVK524446 C589982 IY589982 SU589982 ACQ589982 AMM589982 AWI589982 BGE589982 BQA589982 BZW589982 CJS589982 CTO589982 DDK589982 DNG589982 DXC589982 EGY589982 EQU589982 FAQ589982 FKM589982 FUI589982 GEE589982 GOA589982 GXW589982 HHS589982 HRO589982 IBK589982 ILG589982 IVC589982 JEY589982 JOU589982 JYQ589982 KIM589982 KSI589982 LCE589982 LMA589982 LVW589982 MFS589982 MPO589982 MZK589982 NJG589982 NTC589982 OCY589982 OMU589982 OWQ589982 PGM589982 PQI589982 QAE589982 QKA589982 QTW589982 RDS589982 RNO589982 RXK589982 SHG589982 SRC589982 TAY589982 TKU589982 TUQ589982 UEM589982 UOI589982 UYE589982 VIA589982 VRW589982 WBS589982 WLO589982 WVK589982 C655518 IY655518 SU655518 ACQ655518 AMM655518 AWI655518 BGE655518 BQA655518 BZW655518 CJS655518 CTO655518 DDK655518 DNG655518 DXC655518 EGY655518 EQU655518 FAQ655518 FKM655518 FUI655518 GEE655518 GOA655518 GXW655518 HHS655518 HRO655518 IBK655518 ILG655518 IVC655518 JEY655518 JOU655518 JYQ655518 KIM655518 KSI655518 LCE655518 LMA655518 LVW655518 MFS655518 MPO655518 MZK655518 NJG655518 NTC655518 OCY655518 OMU655518 OWQ655518 PGM655518 PQI655518 QAE655518 QKA655518 QTW655518 RDS655518 RNO655518 RXK655518 SHG655518 SRC655518 TAY655518 TKU655518 TUQ655518 UEM655518 UOI655518 UYE655518 VIA655518 VRW655518 WBS655518 WLO655518 WVK655518 C721054 IY721054 SU721054 ACQ721054 AMM721054 AWI721054 BGE721054 BQA721054 BZW721054 CJS721054 CTO721054 DDK721054 DNG721054 DXC721054 EGY721054 EQU721054 FAQ721054 FKM721054 FUI721054 GEE721054 GOA721054 GXW721054 HHS721054 HRO721054 IBK721054 ILG721054 IVC721054 JEY721054 JOU721054 JYQ721054 KIM721054 KSI721054 LCE721054 LMA721054 LVW721054 MFS721054 MPO721054 MZK721054 NJG721054 NTC721054 OCY721054 OMU721054 OWQ721054 PGM721054 PQI721054 QAE721054 QKA721054 QTW721054 RDS721054 RNO721054 RXK721054 SHG721054 SRC721054 TAY721054 TKU721054 TUQ721054 UEM721054 UOI721054 UYE721054 VIA721054 VRW721054 WBS721054 WLO721054 WVK721054 C786590 IY786590 SU786590 ACQ786590 AMM786590 AWI786590 BGE786590 BQA786590 BZW786590 CJS786590 CTO786590 DDK786590 DNG786590 DXC786590 EGY786590 EQU786590 FAQ786590 FKM786590 FUI786590 GEE786590 GOA786590 GXW786590 HHS786590 HRO786590 IBK786590 ILG786590 IVC786590 JEY786590 JOU786590 JYQ786590 KIM786590 KSI786590 LCE786590 LMA786590 LVW786590 MFS786590 MPO786590 MZK786590 NJG786590 NTC786590 OCY786590 OMU786590 OWQ786590 PGM786590 PQI786590 QAE786590 QKA786590 QTW786590 RDS786590 RNO786590 RXK786590 SHG786590 SRC786590 TAY786590 TKU786590 TUQ786590 UEM786590 UOI786590 UYE786590 VIA786590 VRW786590 WBS786590 WLO786590 WVK786590 C852126 IY852126 SU852126 ACQ852126 AMM852126 AWI852126 BGE852126 BQA852126 BZW852126 CJS852126 CTO852126 DDK852126 DNG852126 DXC852126 EGY852126 EQU852126 FAQ852126 FKM852126 FUI852126 GEE852126 GOA852126 GXW852126 HHS852126 HRO852126 IBK852126 ILG852126 IVC852126 JEY852126 JOU852126 JYQ852126 KIM852126 KSI852126 LCE852126 LMA852126 LVW852126 MFS852126 MPO852126 MZK852126 NJG852126 NTC852126 OCY852126 OMU852126 OWQ852126 PGM852126 PQI852126 QAE852126 QKA852126 QTW852126 RDS852126 RNO852126 RXK852126 SHG852126 SRC852126 TAY852126 TKU852126 TUQ852126 UEM852126 UOI852126 UYE852126 VIA852126 VRW852126 WBS852126 WLO852126 WVK852126 C917662 IY917662 SU917662 ACQ917662 AMM917662 AWI917662 BGE917662 BQA917662 BZW917662 CJS917662 CTO917662 DDK917662 DNG917662 DXC917662 EGY917662 EQU917662 FAQ917662 FKM917662 FUI917662 GEE917662 GOA917662 GXW917662 HHS917662 HRO917662 IBK917662 ILG917662 IVC917662 JEY917662 JOU917662 JYQ917662 KIM917662 KSI917662 LCE917662 LMA917662 LVW917662 MFS917662 MPO917662 MZK917662 NJG917662 NTC917662 OCY917662 OMU917662 OWQ917662 PGM917662 PQI917662 QAE917662 QKA917662 QTW917662 RDS917662 RNO917662 RXK917662 SHG917662 SRC917662 TAY917662 TKU917662 TUQ917662 UEM917662 UOI917662 UYE917662 VIA917662 VRW917662 WBS917662 WLO917662 WVK917662 C983198 IY983198 SU983198 ACQ983198 AMM983198 AWI983198 BGE983198 BQA983198 BZW983198 CJS983198 CTO983198 DDK983198 DNG983198 DXC983198 EGY983198 EQU983198 FAQ983198 FKM983198 FUI983198 GEE983198 GOA983198 GXW983198 HHS983198 HRO983198 IBK983198 ILG983198 IVC983198 JEY983198 JOU983198 JYQ983198 KIM983198 KSI983198 LCE983198 LMA983198 LVW983198 MFS983198 MPO983198 MZK983198 NJG983198 NTC983198 OCY983198 OMU983198 OWQ983198 PGM983198 PQI983198 QAE983198 QKA983198 QTW983198 RDS983198 RNO983198 RXK983198 SHG983198 SRC983198 TAY983198 TKU983198 TUQ983198 UEM983198 UOI983198 UYE983198 VIA983198 VRW983198 WBS983198 WLO983198 WVK983198 C160 IY160 SU160 ACQ160 AMM160 AWI160 BGE160 BQA160 BZW160 CJS160 CTO160 DDK160 DNG160 DXC160 EGY160 EQU160 FAQ160 FKM160 FUI160 GEE160 GOA160 GXW160 HHS160 HRO160 IBK160 ILG160 IVC160 JEY160 JOU160 JYQ160 KIM160 KSI160 LCE160 LMA160 LVW160 MFS160 MPO160 MZK160 NJG160 NTC160 OCY160 OMU160 OWQ160 PGM160 PQI160 QAE160 QKA160 QTW160 RDS160 RNO160 RXK160 SHG160 SRC160 TAY160 TKU160 TUQ160 UEM160 UOI160 UYE160 VIA160 VRW160 WBS160 WLO160 WVK160 C65696 IY65696 SU65696 ACQ65696 AMM65696 AWI65696 BGE65696 BQA65696 BZW65696 CJS65696 CTO65696 DDK65696 DNG65696 DXC65696 EGY65696 EQU65696 FAQ65696 FKM65696 FUI65696 GEE65696 GOA65696 GXW65696 HHS65696 HRO65696 IBK65696 ILG65696 IVC65696 JEY65696 JOU65696 JYQ65696 KIM65696 KSI65696 LCE65696 LMA65696 LVW65696 MFS65696 MPO65696 MZK65696 NJG65696 NTC65696 OCY65696 OMU65696 OWQ65696 PGM65696 PQI65696 QAE65696 QKA65696 QTW65696 RDS65696 RNO65696 RXK65696 SHG65696 SRC65696 TAY65696 TKU65696 TUQ65696 UEM65696 UOI65696 UYE65696 VIA65696 VRW65696 WBS65696 WLO65696 WVK65696 C131232 IY131232 SU131232 ACQ131232 AMM131232 AWI131232 BGE131232 BQA131232 BZW131232 CJS131232 CTO131232 DDK131232 DNG131232 DXC131232 EGY131232 EQU131232 FAQ131232 FKM131232 FUI131232 GEE131232 GOA131232 GXW131232 HHS131232 HRO131232 IBK131232 ILG131232 IVC131232 JEY131232 JOU131232 JYQ131232 KIM131232 KSI131232 LCE131232 LMA131232 LVW131232 MFS131232 MPO131232 MZK131232 NJG131232 NTC131232 OCY131232 OMU131232 OWQ131232 PGM131232 PQI131232 QAE131232 QKA131232 QTW131232 RDS131232 RNO131232 RXK131232 SHG131232 SRC131232 TAY131232 TKU131232 TUQ131232 UEM131232 UOI131232 UYE131232 VIA131232 VRW131232 WBS131232 WLO131232 WVK131232 C196768 IY196768 SU196768 ACQ196768 AMM196768 AWI196768 BGE196768 BQA196768 BZW196768 CJS196768 CTO196768 DDK196768 DNG196768 DXC196768 EGY196768 EQU196768 FAQ196768 FKM196768 FUI196768 GEE196768 GOA196768 GXW196768 HHS196768 HRO196768 IBK196768 ILG196768 IVC196768 JEY196768 JOU196768 JYQ196768 KIM196768 KSI196768 LCE196768 LMA196768 LVW196768 MFS196768 MPO196768 MZK196768 NJG196768 NTC196768 OCY196768 OMU196768 OWQ196768 PGM196768 PQI196768 QAE196768 QKA196768 QTW196768 RDS196768 RNO196768 RXK196768 SHG196768 SRC196768 TAY196768 TKU196768 TUQ196768 UEM196768 UOI196768 UYE196768 VIA196768 VRW196768 WBS196768 WLO196768 WVK196768 C262304 IY262304 SU262304 ACQ262304 AMM262304 AWI262304 BGE262304 BQA262304 BZW262304 CJS262304 CTO262304 DDK262304 DNG262304 DXC262304 EGY262304 EQU262304 FAQ262304 FKM262304 FUI262304 GEE262304 GOA262304 GXW262304 HHS262304 HRO262304 IBK262304 ILG262304 IVC262304 JEY262304 JOU262304 JYQ262304 KIM262304 KSI262304 LCE262304 LMA262304 LVW262304 MFS262304 MPO262304 MZK262304 NJG262304 NTC262304 OCY262304 OMU262304 OWQ262304 PGM262304 PQI262304 QAE262304 QKA262304 QTW262304 RDS262304 RNO262304 RXK262304 SHG262304 SRC262304 TAY262304 TKU262304 TUQ262304 UEM262304 UOI262304 UYE262304 VIA262304 VRW262304 WBS262304 WLO262304 WVK262304 C327840 IY327840 SU327840 ACQ327840 AMM327840 AWI327840 BGE327840 BQA327840 BZW327840 CJS327840 CTO327840 DDK327840 DNG327840 DXC327840 EGY327840 EQU327840 FAQ327840 FKM327840 FUI327840 GEE327840 GOA327840 GXW327840 HHS327840 HRO327840 IBK327840 ILG327840 IVC327840 JEY327840 JOU327840 JYQ327840 KIM327840 KSI327840 LCE327840 LMA327840 LVW327840 MFS327840 MPO327840 MZK327840 NJG327840 NTC327840 OCY327840 OMU327840 OWQ327840 PGM327840 PQI327840 QAE327840 QKA327840 QTW327840 RDS327840 RNO327840 RXK327840 SHG327840 SRC327840 TAY327840 TKU327840 TUQ327840 UEM327840 UOI327840 UYE327840 VIA327840 VRW327840 WBS327840 WLO327840 WVK327840 C393376 IY393376 SU393376 ACQ393376 AMM393376 AWI393376 BGE393376 BQA393376 BZW393376 CJS393376 CTO393376 DDK393376 DNG393376 DXC393376 EGY393376 EQU393376 FAQ393376 FKM393376 FUI393376 GEE393376 GOA393376 GXW393376 HHS393376 HRO393376 IBK393376 ILG393376 IVC393376 JEY393376 JOU393376 JYQ393376 KIM393376 KSI393376 LCE393376 LMA393376 LVW393376 MFS393376 MPO393376 MZK393376 NJG393376 NTC393376 OCY393376 OMU393376 OWQ393376 PGM393376 PQI393376 QAE393376 QKA393376 QTW393376 RDS393376 RNO393376 RXK393376 SHG393376 SRC393376 TAY393376 TKU393376 TUQ393376 UEM393376 UOI393376 UYE393376 VIA393376 VRW393376 WBS393376 WLO393376 WVK393376 C458912 IY458912 SU458912 ACQ458912 AMM458912 AWI458912 BGE458912 BQA458912 BZW458912 CJS458912 CTO458912 DDK458912 DNG458912 DXC458912 EGY458912 EQU458912 FAQ458912 FKM458912 FUI458912 GEE458912 GOA458912 GXW458912 HHS458912 HRO458912 IBK458912 ILG458912 IVC458912 JEY458912 JOU458912 JYQ458912 KIM458912 KSI458912 LCE458912 LMA458912 LVW458912 MFS458912 MPO458912 MZK458912 NJG458912 NTC458912 OCY458912 OMU458912 OWQ458912 PGM458912 PQI458912 QAE458912 QKA458912 QTW458912 RDS458912 RNO458912 RXK458912 SHG458912 SRC458912 TAY458912 TKU458912 TUQ458912 UEM458912 UOI458912 UYE458912 VIA458912 VRW458912 WBS458912 WLO458912 WVK458912 C524448 IY524448 SU524448 ACQ524448 AMM524448 AWI524448 BGE524448 BQA524448 BZW524448 CJS524448 CTO524448 DDK524448 DNG524448 DXC524448 EGY524448 EQU524448 FAQ524448 FKM524448 FUI524448 GEE524448 GOA524448 GXW524448 HHS524448 HRO524448 IBK524448 ILG524448 IVC524448 JEY524448 JOU524448 JYQ524448 KIM524448 KSI524448 LCE524448 LMA524448 LVW524448 MFS524448 MPO524448 MZK524448 NJG524448 NTC524448 OCY524448 OMU524448 OWQ524448 PGM524448 PQI524448 QAE524448 QKA524448 QTW524448 RDS524448 RNO524448 RXK524448 SHG524448 SRC524448 TAY524448 TKU524448 TUQ524448 UEM524448 UOI524448 UYE524448 VIA524448 VRW524448 WBS524448 WLO524448 WVK524448 C589984 IY589984 SU589984 ACQ589984 AMM589984 AWI589984 BGE589984 BQA589984 BZW589984 CJS589984 CTO589984 DDK589984 DNG589984 DXC589984 EGY589984 EQU589984 FAQ589984 FKM589984 FUI589984 GEE589984 GOA589984 GXW589984 HHS589984 HRO589984 IBK589984 ILG589984 IVC589984 JEY589984 JOU589984 JYQ589984 KIM589984 KSI589984 LCE589984 LMA589984 LVW589984 MFS589984 MPO589984 MZK589984 NJG589984 NTC589984 OCY589984 OMU589984 OWQ589984 PGM589984 PQI589984 QAE589984 QKA589984 QTW589984 RDS589984 RNO589984 RXK589984 SHG589984 SRC589984 TAY589984 TKU589984 TUQ589984 UEM589984 UOI589984 UYE589984 VIA589984 VRW589984 WBS589984 WLO589984 WVK589984 C655520 IY655520 SU655520 ACQ655520 AMM655520 AWI655520 BGE655520 BQA655520 BZW655520 CJS655520 CTO655520 DDK655520 DNG655520 DXC655520 EGY655520 EQU655520 FAQ655520 FKM655520 FUI655520 GEE655520 GOA655520 GXW655520 HHS655520 HRO655520 IBK655520 ILG655520 IVC655520 JEY655520 JOU655520 JYQ655520 KIM655520 KSI655520 LCE655520 LMA655520 LVW655520 MFS655520 MPO655520 MZK655520 NJG655520 NTC655520 OCY655520 OMU655520 OWQ655520 PGM655520 PQI655520 QAE655520 QKA655520 QTW655520 RDS655520 RNO655520 RXK655520 SHG655520 SRC655520 TAY655520 TKU655520 TUQ655520 UEM655520 UOI655520 UYE655520 VIA655520 VRW655520 WBS655520 WLO655520 WVK655520 C721056 IY721056 SU721056 ACQ721056 AMM721056 AWI721056 BGE721056 BQA721056 BZW721056 CJS721056 CTO721056 DDK721056 DNG721056 DXC721056 EGY721056 EQU721056 FAQ721056 FKM721056 FUI721056 GEE721056 GOA721056 GXW721056 HHS721056 HRO721056 IBK721056 ILG721056 IVC721056 JEY721056 JOU721056 JYQ721056 KIM721056 KSI721056 LCE721056 LMA721056 LVW721056 MFS721056 MPO721056 MZK721056 NJG721056 NTC721056 OCY721056 OMU721056 OWQ721056 PGM721056 PQI721056 QAE721056 QKA721056 QTW721056 RDS721056 RNO721056 RXK721056 SHG721056 SRC721056 TAY721056 TKU721056 TUQ721056 UEM721056 UOI721056 UYE721056 VIA721056 VRW721056 WBS721056 WLO721056 WVK721056 C786592 IY786592 SU786592 ACQ786592 AMM786592 AWI786592 BGE786592 BQA786592 BZW786592 CJS786592 CTO786592 DDK786592 DNG786592 DXC786592 EGY786592 EQU786592 FAQ786592 FKM786592 FUI786592 GEE786592 GOA786592 GXW786592 HHS786592 HRO786592 IBK786592 ILG786592 IVC786592 JEY786592 JOU786592 JYQ786592 KIM786592 KSI786592 LCE786592 LMA786592 LVW786592 MFS786592 MPO786592 MZK786592 NJG786592 NTC786592 OCY786592 OMU786592 OWQ786592 PGM786592 PQI786592 QAE786592 QKA786592 QTW786592 RDS786592 RNO786592 RXK786592 SHG786592 SRC786592 TAY786592 TKU786592 TUQ786592 UEM786592 UOI786592 UYE786592 VIA786592 VRW786592 WBS786592 WLO786592 WVK786592 C852128 IY852128 SU852128 ACQ852128 AMM852128 AWI852128 BGE852128 BQA852128 BZW852128 CJS852128 CTO852128 DDK852128 DNG852128 DXC852128 EGY852128 EQU852128 FAQ852128 FKM852128 FUI852128 GEE852128 GOA852128 GXW852128 HHS852128 HRO852128 IBK852128 ILG852128 IVC852128 JEY852128 JOU852128 JYQ852128 KIM852128 KSI852128 LCE852128 LMA852128 LVW852128 MFS852128 MPO852128 MZK852128 NJG852128 NTC852128 OCY852128 OMU852128 OWQ852128 PGM852128 PQI852128 QAE852128 QKA852128 QTW852128 RDS852128 RNO852128 RXK852128 SHG852128 SRC852128 TAY852128 TKU852128 TUQ852128 UEM852128 UOI852128 UYE852128 VIA852128 VRW852128 WBS852128 WLO852128 WVK852128 C917664 IY917664 SU917664 ACQ917664 AMM917664 AWI917664 BGE917664 BQA917664 BZW917664 CJS917664 CTO917664 DDK917664 DNG917664 DXC917664 EGY917664 EQU917664 FAQ917664 FKM917664 FUI917664 GEE917664 GOA917664 GXW917664 HHS917664 HRO917664 IBK917664 ILG917664 IVC917664 JEY917664 JOU917664 JYQ917664 KIM917664 KSI917664 LCE917664 LMA917664 LVW917664 MFS917664 MPO917664 MZK917664 NJG917664 NTC917664 OCY917664 OMU917664 OWQ917664 PGM917664 PQI917664 QAE917664 QKA917664 QTW917664 RDS917664 RNO917664 RXK917664 SHG917664 SRC917664 TAY917664 TKU917664 TUQ917664 UEM917664 UOI917664 UYE917664 VIA917664 VRW917664 WBS917664 WLO917664 WVK917664 C983200 IY983200 SU983200 ACQ983200 AMM983200 AWI983200 BGE983200 BQA983200 BZW983200 CJS983200 CTO983200 DDK983200 DNG983200 DXC983200 EGY983200 EQU983200 FAQ983200 FKM983200 FUI983200 GEE983200 GOA983200 GXW983200 HHS983200 HRO983200 IBK983200 ILG983200 IVC983200 JEY983200 JOU983200 JYQ983200 KIM983200 KSI983200 LCE983200 LMA983200 LVW983200 MFS983200 MPO983200 MZK983200 NJG983200 NTC983200 OCY983200 OMU983200 OWQ983200 PGM983200 PQI983200 QAE983200 QKA983200 QTW983200 RDS983200 RNO983200 RXK983200 SHG983200 SRC983200 TAY983200 TKU983200 TUQ983200 UEM983200 UOI983200 UYE983200 VIA983200 VRW983200 WBS983200 WLO983200 WVK983200 C162 IY162 SU162 ACQ162 AMM162 AWI162 BGE162 BQA162 BZW162 CJS162 CTO162 DDK162 DNG162 DXC162 EGY162 EQU162 FAQ162 FKM162 FUI162 GEE162 GOA162 GXW162 HHS162 HRO162 IBK162 ILG162 IVC162 JEY162 JOU162 JYQ162 KIM162 KSI162 LCE162 LMA162 LVW162 MFS162 MPO162 MZK162 NJG162 NTC162 OCY162 OMU162 OWQ162 PGM162 PQI162 QAE162 QKA162 QTW162 RDS162 RNO162 RXK162 SHG162 SRC162 TAY162 TKU162 TUQ162 UEM162 UOI162 UYE162 VIA162 VRW162 WBS162 WLO162 WVK162 C65698 IY65698 SU65698 ACQ65698 AMM65698 AWI65698 BGE65698 BQA65698 BZW65698 CJS65698 CTO65698 DDK65698 DNG65698 DXC65698 EGY65698 EQU65698 FAQ65698 FKM65698 FUI65698 GEE65698 GOA65698 GXW65698 HHS65698 HRO65698 IBK65698 ILG65698 IVC65698 JEY65698 JOU65698 JYQ65698 KIM65698 KSI65698 LCE65698 LMA65698 LVW65698 MFS65698 MPO65698 MZK65698 NJG65698 NTC65698 OCY65698 OMU65698 OWQ65698 PGM65698 PQI65698 QAE65698 QKA65698 QTW65698 RDS65698 RNO65698 RXK65698 SHG65698 SRC65698 TAY65698 TKU65698 TUQ65698 UEM65698 UOI65698 UYE65698 VIA65698 VRW65698 WBS65698 WLO65698 WVK65698 C131234 IY131234 SU131234 ACQ131234 AMM131234 AWI131234 BGE131234 BQA131234 BZW131234 CJS131234 CTO131234 DDK131234 DNG131234 DXC131234 EGY131234 EQU131234 FAQ131234 FKM131234 FUI131234 GEE131234 GOA131234 GXW131234 HHS131234 HRO131234 IBK131234 ILG131234 IVC131234 JEY131234 JOU131234 JYQ131234 KIM131234 KSI131234 LCE131234 LMA131234 LVW131234 MFS131234 MPO131234 MZK131234 NJG131234 NTC131234 OCY131234 OMU131234 OWQ131234 PGM131234 PQI131234 QAE131234 QKA131234 QTW131234 RDS131234 RNO131234 RXK131234 SHG131234 SRC131234 TAY131234 TKU131234 TUQ131234 UEM131234 UOI131234 UYE131234 VIA131234 VRW131234 WBS131234 WLO131234 WVK131234 C196770 IY196770 SU196770 ACQ196770 AMM196770 AWI196770 BGE196770 BQA196770 BZW196770 CJS196770 CTO196770 DDK196770 DNG196770 DXC196770 EGY196770 EQU196770 FAQ196770 FKM196770 FUI196770 GEE196770 GOA196770 GXW196770 HHS196770 HRO196770 IBK196770 ILG196770 IVC196770 JEY196770 JOU196770 JYQ196770 KIM196770 KSI196770 LCE196770 LMA196770 LVW196770 MFS196770 MPO196770 MZK196770 NJG196770 NTC196770 OCY196770 OMU196770 OWQ196770 PGM196770 PQI196770 QAE196770 QKA196770 QTW196770 RDS196770 RNO196770 RXK196770 SHG196770 SRC196770 TAY196770 TKU196770 TUQ196770 UEM196770 UOI196770 UYE196770 VIA196770 VRW196770 WBS196770 WLO196770 WVK196770 C262306 IY262306 SU262306 ACQ262306 AMM262306 AWI262306 BGE262306 BQA262306 BZW262306 CJS262306 CTO262306 DDK262306 DNG262306 DXC262306 EGY262306 EQU262306 FAQ262306 FKM262306 FUI262306 GEE262306 GOA262306 GXW262306 HHS262306 HRO262306 IBK262306 ILG262306 IVC262306 JEY262306 JOU262306 JYQ262306 KIM262306 KSI262306 LCE262306 LMA262306 LVW262306 MFS262306 MPO262306 MZK262306 NJG262306 NTC262306 OCY262306 OMU262306 OWQ262306 PGM262306 PQI262306 QAE262306 QKA262306 QTW262306 RDS262306 RNO262306 RXK262306 SHG262306 SRC262306 TAY262306 TKU262306 TUQ262306 UEM262306 UOI262306 UYE262306 VIA262306 VRW262306 WBS262306 WLO262306 WVK262306 C327842 IY327842 SU327842 ACQ327842 AMM327842 AWI327842 BGE327842 BQA327842 BZW327842 CJS327842 CTO327842 DDK327842 DNG327842 DXC327842 EGY327842 EQU327842 FAQ327842 FKM327842 FUI327842 GEE327842 GOA327842 GXW327842 HHS327842 HRO327842 IBK327842 ILG327842 IVC327842 JEY327842 JOU327842 JYQ327842 KIM327842 KSI327842 LCE327842 LMA327842 LVW327842 MFS327842 MPO327842 MZK327842 NJG327842 NTC327842 OCY327842 OMU327842 OWQ327842 PGM327842 PQI327842 QAE327842 QKA327842 QTW327842 RDS327842 RNO327842 RXK327842 SHG327842 SRC327842 TAY327842 TKU327842 TUQ327842 UEM327842 UOI327842 UYE327842 VIA327842 VRW327842 WBS327842 WLO327842 WVK327842 C393378 IY393378 SU393378 ACQ393378 AMM393378 AWI393378 BGE393378 BQA393378 BZW393378 CJS393378 CTO393378 DDK393378 DNG393378 DXC393378 EGY393378 EQU393378 FAQ393378 FKM393378 FUI393378 GEE393378 GOA393378 GXW393378 HHS393378 HRO393378 IBK393378 ILG393378 IVC393378 JEY393378 JOU393378 JYQ393378 KIM393378 KSI393378 LCE393378 LMA393378 LVW393378 MFS393378 MPO393378 MZK393378 NJG393378 NTC393378 OCY393378 OMU393378 OWQ393378 PGM393378 PQI393378 QAE393378 QKA393378 QTW393378 RDS393378 RNO393378 RXK393378 SHG393378 SRC393378 TAY393378 TKU393378 TUQ393378 UEM393378 UOI393378 UYE393378 VIA393378 VRW393378 WBS393378 WLO393378 WVK393378 C458914 IY458914 SU458914 ACQ458914 AMM458914 AWI458914 BGE458914 BQA458914 BZW458914 CJS458914 CTO458914 DDK458914 DNG458914 DXC458914 EGY458914 EQU458914 FAQ458914 FKM458914 FUI458914 GEE458914 GOA458914 GXW458914 HHS458914 HRO458914 IBK458914 ILG458914 IVC458914 JEY458914 JOU458914 JYQ458914 KIM458914 KSI458914 LCE458914 LMA458914 LVW458914 MFS458914 MPO458914 MZK458914 NJG458914 NTC458914 OCY458914 OMU458914 OWQ458914 PGM458914 PQI458914 QAE458914 QKA458914 QTW458914 RDS458914 RNO458914 RXK458914 SHG458914 SRC458914 TAY458914 TKU458914 TUQ458914 UEM458914 UOI458914 UYE458914 VIA458914 VRW458914 WBS458914 WLO458914 WVK458914 C524450 IY524450 SU524450 ACQ524450 AMM524450 AWI524450 BGE524450 BQA524450 BZW524450 CJS524450 CTO524450 DDK524450 DNG524450 DXC524450 EGY524450 EQU524450 FAQ524450 FKM524450 FUI524450 GEE524450 GOA524450 GXW524450 HHS524450 HRO524450 IBK524450 ILG524450 IVC524450 JEY524450 JOU524450 JYQ524450 KIM524450 KSI524450 LCE524450 LMA524450 LVW524450 MFS524450 MPO524450 MZK524450 NJG524450 NTC524450 OCY524450 OMU524450 OWQ524450 PGM524450 PQI524450 QAE524450 QKA524450 QTW524450 RDS524450 RNO524450 RXK524450 SHG524450 SRC524450 TAY524450 TKU524450 TUQ524450 UEM524450 UOI524450 UYE524450 VIA524450 VRW524450 WBS524450 WLO524450 WVK524450 C589986 IY589986 SU589986 ACQ589986 AMM589986 AWI589986 BGE589986 BQA589986 BZW589986 CJS589986 CTO589986 DDK589986 DNG589986 DXC589986 EGY589986 EQU589986 FAQ589986 FKM589986 FUI589986 GEE589986 GOA589986 GXW589986 HHS589986 HRO589986 IBK589986 ILG589986 IVC589986 JEY589986 JOU589986 JYQ589986 KIM589986 KSI589986 LCE589986 LMA589986 LVW589986 MFS589986 MPO589986 MZK589986 NJG589986 NTC589986 OCY589986 OMU589986 OWQ589986 PGM589986 PQI589986 QAE589986 QKA589986 QTW589986 RDS589986 RNO589986 RXK589986 SHG589986 SRC589986 TAY589986 TKU589986 TUQ589986 UEM589986 UOI589986 UYE589986 VIA589986 VRW589986 WBS589986 WLO589986 WVK589986 C655522 IY655522 SU655522 ACQ655522 AMM655522 AWI655522 BGE655522 BQA655522 BZW655522 CJS655522 CTO655522 DDK655522 DNG655522 DXC655522 EGY655522 EQU655522 FAQ655522 FKM655522 FUI655522 GEE655522 GOA655522 GXW655522 HHS655522 HRO655522 IBK655522 ILG655522 IVC655522 JEY655522 JOU655522 JYQ655522 KIM655522 KSI655522 LCE655522 LMA655522 LVW655522 MFS655522 MPO655522 MZK655522 NJG655522 NTC655522 OCY655522 OMU655522 OWQ655522 PGM655522 PQI655522 QAE655522 QKA655522 QTW655522 RDS655522 RNO655522 RXK655522 SHG655522 SRC655522 TAY655522 TKU655522 TUQ655522 UEM655522 UOI655522 UYE655522 VIA655522 VRW655522 WBS655522 WLO655522 WVK655522 C721058 IY721058 SU721058 ACQ721058 AMM721058 AWI721058 BGE721058 BQA721058 BZW721058 CJS721058 CTO721058 DDK721058 DNG721058 DXC721058 EGY721058 EQU721058 FAQ721058 FKM721058 FUI721058 GEE721058 GOA721058 GXW721058 HHS721058 HRO721058 IBK721058 ILG721058 IVC721058 JEY721058 JOU721058 JYQ721058 KIM721058 KSI721058 LCE721058 LMA721058 LVW721058 MFS721058 MPO721058 MZK721058 NJG721058 NTC721058 OCY721058 OMU721058 OWQ721058 PGM721058 PQI721058 QAE721058 QKA721058 QTW721058 RDS721058 RNO721058 RXK721058 SHG721058 SRC721058 TAY721058 TKU721058 TUQ721058 UEM721058 UOI721058 UYE721058 VIA721058 VRW721058 WBS721058 WLO721058 WVK721058 C786594 IY786594 SU786594 ACQ786594 AMM786594 AWI786594 BGE786594 BQA786594 BZW786594 CJS786594 CTO786594 DDK786594 DNG786594 DXC786594 EGY786594 EQU786594 FAQ786594 FKM786594 FUI786594 GEE786594 GOA786594 GXW786594 HHS786594 HRO786594 IBK786594 ILG786594 IVC786594 JEY786594 JOU786594 JYQ786594 KIM786594 KSI786594 LCE786594 LMA786594 LVW786594 MFS786594 MPO786594 MZK786594 NJG786594 NTC786594 OCY786594 OMU786594 OWQ786594 PGM786594 PQI786594 QAE786594 QKA786594 QTW786594 RDS786594 RNO786594 RXK786594 SHG786594 SRC786594 TAY786594 TKU786594 TUQ786594 UEM786594 UOI786594 UYE786594 VIA786594 VRW786594 WBS786594 WLO786594 WVK786594 C852130 IY852130 SU852130 ACQ852130 AMM852130 AWI852130 BGE852130 BQA852130 BZW852130 CJS852130 CTO852130 DDK852130 DNG852130 DXC852130 EGY852130 EQU852130 FAQ852130 FKM852130 FUI852130 GEE852130 GOA852130 GXW852130 HHS852130 HRO852130 IBK852130 ILG852130 IVC852130 JEY852130 JOU852130 JYQ852130 KIM852130 KSI852130 LCE852130 LMA852130 LVW852130 MFS852130 MPO852130 MZK852130 NJG852130 NTC852130 OCY852130 OMU852130 OWQ852130 PGM852130 PQI852130 QAE852130 QKA852130 QTW852130 RDS852130 RNO852130 RXK852130 SHG852130 SRC852130 TAY852130 TKU852130 TUQ852130 UEM852130 UOI852130 UYE852130 VIA852130 VRW852130 WBS852130 WLO852130 WVK852130 C917666 IY917666 SU917666 ACQ917666 AMM917666 AWI917666 BGE917666 BQA917666 BZW917666 CJS917666 CTO917666 DDK917666 DNG917666 DXC917666 EGY917666 EQU917666 FAQ917666 FKM917666 FUI917666 GEE917666 GOA917666 GXW917666 HHS917666 HRO917666 IBK917666 ILG917666 IVC917666 JEY917666 JOU917666 JYQ917666 KIM917666 KSI917666 LCE917666 LMA917666 LVW917666 MFS917666 MPO917666 MZK917666 NJG917666 NTC917666 OCY917666 OMU917666 OWQ917666 PGM917666 PQI917666 QAE917666 QKA917666 QTW917666 RDS917666 RNO917666 RXK917666 SHG917666 SRC917666 TAY917666 TKU917666 TUQ917666 UEM917666 UOI917666 UYE917666 VIA917666 VRW917666 WBS917666 WLO917666 WVK917666 C983202 IY983202 SU983202 ACQ983202 AMM983202 AWI983202 BGE983202 BQA983202 BZW983202 CJS983202 CTO983202 DDK983202 DNG983202 DXC983202 EGY983202 EQU983202 FAQ983202 FKM983202 FUI983202 GEE983202 GOA983202 GXW983202 HHS983202 HRO983202 IBK983202 ILG983202 IVC983202 JEY983202 JOU983202 JYQ983202 KIM983202 KSI983202 LCE983202 LMA983202 LVW983202 MFS983202 MPO983202 MZK983202 NJG983202 NTC983202 OCY983202 OMU983202 OWQ983202 PGM983202 PQI983202 QAE983202 QKA983202 QTW983202 RDS983202 RNO983202 RXK983202 SHG983202 SRC983202 TAY983202 TKU983202 TUQ983202 UEM983202 UOI983202 UYE983202 VIA983202 VRW983202 WBS983202 WLO983202 WVK983202 C172 IY172 SU172 ACQ172 AMM172 AWI172 BGE172 BQA172 BZW172 CJS172 CTO172 DDK172 DNG172 DXC172 EGY172 EQU172 FAQ172 FKM172 FUI172 GEE172 GOA172 GXW172 HHS172 HRO172 IBK172 ILG172 IVC172 JEY172 JOU172 JYQ172 KIM172 KSI172 LCE172 LMA172 LVW172 MFS172 MPO172 MZK172 NJG172 NTC172 OCY172 OMU172 OWQ172 PGM172 PQI172 QAE172 QKA172 QTW172 RDS172 RNO172 RXK172 SHG172 SRC172 TAY172 TKU172 TUQ172 UEM172 UOI172 UYE172 VIA172 VRW172 WBS172 WLO172 WVK172 C65708 IY65708 SU65708 ACQ65708 AMM65708 AWI65708 BGE65708 BQA65708 BZW65708 CJS65708 CTO65708 DDK65708 DNG65708 DXC65708 EGY65708 EQU65708 FAQ65708 FKM65708 FUI65708 GEE65708 GOA65708 GXW65708 HHS65708 HRO65708 IBK65708 ILG65708 IVC65708 JEY65708 JOU65708 JYQ65708 KIM65708 KSI65708 LCE65708 LMA65708 LVW65708 MFS65708 MPO65708 MZK65708 NJG65708 NTC65708 OCY65708 OMU65708 OWQ65708 PGM65708 PQI65708 QAE65708 QKA65708 QTW65708 RDS65708 RNO65708 RXK65708 SHG65708 SRC65708 TAY65708 TKU65708 TUQ65708 UEM65708 UOI65708 UYE65708 VIA65708 VRW65708 WBS65708 WLO65708 WVK65708 C131244 IY131244 SU131244 ACQ131244 AMM131244 AWI131244 BGE131244 BQA131244 BZW131244 CJS131244 CTO131244 DDK131244 DNG131244 DXC131244 EGY131244 EQU131244 FAQ131244 FKM131244 FUI131244 GEE131244 GOA131244 GXW131244 HHS131244 HRO131244 IBK131244 ILG131244 IVC131244 JEY131244 JOU131244 JYQ131244 KIM131244 KSI131244 LCE131244 LMA131244 LVW131244 MFS131244 MPO131244 MZK131244 NJG131244 NTC131244 OCY131244 OMU131244 OWQ131244 PGM131244 PQI131244 QAE131244 QKA131244 QTW131244 RDS131244 RNO131244 RXK131244 SHG131244 SRC131244 TAY131244 TKU131244 TUQ131244 UEM131244 UOI131244 UYE131244 VIA131244 VRW131244 WBS131244 WLO131244 WVK131244 C196780 IY196780 SU196780 ACQ196780 AMM196780 AWI196780 BGE196780 BQA196780 BZW196780 CJS196780 CTO196780 DDK196780 DNG196780 DXC196780 EGY196780 EQU196780 FAQ196780 FKM196780 FUI196780 GEE196780 GOA196780 GXW196780 HHS196780 HRO196780 IBK196780 ILG196780 IVC196780 JEY196780 JOU196780 JYQ196780 KIM196780 KSI196780 LCE196780 LMA196780 LVW196780 MFS196780 MPO196780 MZK196780 NJG196780 NTC196780 OCY196780 OMU196780 OWQ196780 PGM196780 PQI196780 QAE196780 QKA196780 QTW196780 RDS196780 RNO196780 RXK196780 SHG196780 SRC196780 TAY196780 TKU196780 TUQ196780 UEM196780 UOI196780 UYE196780 VIA196780 VRW196780 WBS196780 WLO196780 WVK196780 C262316 IY262316 SU262316 ACQ262316 AMM262316 AWI262316 BGE262316 BQA262316 BZW262316 CJS262316 CTO262316 DDK262316 DNG262316 DXC262316 EGY262316 EQU262316 FAQ262316 FKM262316 FUI262316 GEE262316 GOA262316 GXW262316 HHS262316 HRO262316 IBK262316 ILG262316 IVC262316 JEY262316 JOU262316 JYQ262316 KIM262316 KSI262316 LCE262316 LMA262316 LVW262316 MFS262316 MPO262316 MZK262316 NJG262316 NTC262316 OCY262316 OMU262316 OWQ262316 PGM262316 PQI262316 QAE262316 QKA262316 QTW262316 RDS262316 RNO262316 RXK262316 SHG262316 SRC262316 TAY262316 TKU262316 TUQ262316 UEM262316 UOI262316 UYE262316 VIA262316 VRW262316 WBS262316 WLO262316 WVK262316 C327852 IY327852 SU327852 ACQ327852 AMM327852 AWI327852 BGE327852 BQA327852 BZW327852 CJS327852 CTO327852 DDK327852 DNG327852 DXC327852 EGY327852 EQU327852 FAQ327852 FKM327852 FUI327852 GEE327852 GOA327852 GXW327852 HHS327852 HRO327852 IBK327852 ILG327852 IVC327852 JEY327852 JOU327852 JYQ327852 KIM327852 KSI327852 LCE327852 LMA327852 LVW327852 MFS327852 MPO327852 MZK327852 NJG327852 NTC327852 OCY327852 OMU327852 OWQ327852 PGM327852 PQI327852 QAE327852 QKA327852 QTW327852 RDS327852 RNO327852 RXK327852 SHG327852 SRC327852 TAY327852 TKU327852 TUQ327852 UEM327852 UOI327852 UYE327852 VIA327852 VRW327852 WBS327852 WLO327852 WVK327852 C393388 IY393388 SU393388 ACQ393388 AMM393388 AWI393388 BGE393388 BQA393388 BZW393388 CJS393388 CTO393388 DDK393388 DNG393388 DXC393388 EGY393388 EQU393388 FAQ393388 FKM393388 FUI393388 GEE393388 GOA393388 GXW393388 HHS393388 HRO393388 IBK393388 ILG393388 IVC393388 JEY393388 JOU393388 JYQ393388 KIM393388 KSI393388 LCE393388 LMA393388 LVW393388 MFS393388 MPO393388 MZK393388 NJG393388 NTC393388 OCY393388 OMU393388 OWQ393388 PGM393388 PQI393388 QAE393388 QKA393388 QTW393388 RDS393388 RNO393388 RXK393388 SHG393388 SRC393388 TAY393388 TKU393388 TUQ393388 UEM393388 UOI393388 UYE393388 VIA393388 VRW393388 WBS393388 WLO393388 WVK393388 C458924 IY458924 SU458924 ACQ458924 AMM458924 AWI458924 BGE458924 BQA458924 BZW458924 CJS458924 CTO458924 DDK458924 DNG458924 DXC458924 EGY458924 EQU458924 FAQ458924 FKM458924 FUI458924 GEE458924 GOA458924 GXW458924 HHS458924 HRO458924 IBK458924 ILG458924 IVC458924 JEY458924 JOU458924 JYQ458924 KIM458924 KSI458924 LCE458924 LMA458924 LVW458924 MFS458924 MPO458924 MZK458924 NJG458924 NTC458924 OCY458924 OMU458924 OWQ458924 PGM458924 PQI458924 QAE458924 QKA458924 QTW458924 RDS458924 RNO458924 RXK458924 SHG458924 SRC458924 TAY458924 TKU458924 TUQ458924 UEM458924 UOI458924 UYE458924 VIA458924 VRW458924 WBS458924 WLO458924 WVK458924 C524460 IY524460 SU524460 ACQ524460 AMM524460 AWI524460 BGE524460 BQA524460 BZW524460 CJS524460 CTO524460 DDK524460 DNG524460 DXC524460 EGY524460 EQU524460 FAQ524460 FKM524460 FUI524460 GEE524460 GOA524460 GXW524460 HHS524460 HRO524460 IBK524460 ILG524460 IVC524460 JEY524460 JOU524460 JYQ524460 KIM524460 KSI524460 LCE524460 LMA524460 LVW524460 MFS524460 MPO524460 MZK524460 NJG524460 NTC524460 OCY524460 OMU524460 OWQ524460 PGM524460 PQI524460 QAE524460 QKA524460 QTW524460 RDS524460 RNO524460 RXK524460 SHG524460 SRC524460 TAY524460 TKU524460 TUQ524460 UEM524460 UOI524460 UYE524460 VIA524460 VRW524460 WBS524460 WLO524460 WVK524460 C589996 IY589996 SU589996 ACQ589996 AMM589996 AWI589996 BGE589996 BQA589996 BZW589996 CJS589996 CTO589996 DDK589996 DNG589996 DXC589996 EGY589996 EQU589996 FAQ589996 FKM589996 FUI589996 GEE589996 GOA589996 GXW589996 HHS589996 HRO589996 IBK589996 ILG589996 IVC589996 JEY589996 JOU589996 JYQ589996 KIM589996 KSI589996 LCE589996 LMA589996 LVW589996 MFS589996 MPO589996 MZK589996 NJG589996 NTC589996 OCY589996 OMU589996 OWQ589996 PGM589996 PQI589996 QAE589996 QKA589996 QTW589996 RDS589996 RNO589996 RXK589996 SHG589996 SRC589996 TAY589996 TKU589996 TUQ589996 UEM589996 UOI589996 UYE589996 VIA589996 VRW589996 WBS589996 WLO589996 WVK589996 C655532 IY655532 SU655532 ACQ655532 AMM655532 AWI655532 BGE655532 BQA655532 BZW655532 CJS655532 CTO655532 DDK655532 DNG655532 DXC655532 EGY655532 EQU655532 FAQ655532 FKM655532 FUI655532 GEE655532 GOA655532 GXW655532 HHS655532 HRO655532 IBK655532 ILG655532 IVC655532 JEY655532 JOU655532 JYQ655532 KIM655532 KSI655532 LCE655532 LMA655532 LVW655532 MFS655532 MPO655532 MZK655532 NJG655532 NTC655532 OCY655532 OMU655532 OWQ655532 PGM655532 PQI655532 QAE655532 QKA655532 QTW655532 RDS655532 RNO655532 RXK655532 SHG655532 SRC655532 TAY655532 TKU655532 TUQ655532 UEM655532 UOI655532 UYE655532 VIA655532 VRW655532 WBS655532 WLO655532 WVK655532 C721068 IY721068 SU721068 ACQ721068 AMM721068 AWI721068 BGE721068 BQA721068 BZW721068 CJS721068 CTO721068 DDK721068 DNG721068 DXC721068 EGY721068 EQU721068 FAQ721068 FKM721068 FUI721068 GEE721068 GOA721068 GXW721068 HHS721068 HRO721068 IBK721068 ILG721068 IVC721068 JEY721068 JOU721068 JYQ721068 KIM721068 KSI721068 LCE721068 LMA721068 LVW721068 MFS721068 MPO721068 MZK721068 NJG721068 NTC721068 OCY721068 OMU721068 OWQ721068 PGM721068 PQI721068 QAE721068 QKA721068 QTW721068 RDS721068 RNO721068 RXK721068 SHG721068 SRC721068 TAY721068 TKU721068 TUQ721068 UEM721068 UOI721068 UYE721068 VIA721068 VRW721068 WBS721068 WLO721068 WVK721068 C786604 IY786604 SU786604 ACQ786604 AMM786604 AWI786604 BGE786604 BQA786604 BZW786604 CJS786604 CTO786604 DDK786604 DNG786604 DXC786604 EGY786604 EQU786604 FAQ786604 FKM786604 FUI786604 GEE786604 GOA786604 GXW786604 HHS786604 HRO786604 IBK786604 ILG786604 IVC786604 JEY786604 JOU786604 JYQ786604 KIM786604 KSI786604 LCE786604 LMA786604 LVW786604 MFS786604 MPO786604 MZK786604 NJG786604 NTC786604 OCY786604 OMU786604 OWQ786604 PGM786604 PQI786604 QAE786604 QKA786604 QTW786604 RDS786604 RNO786604 RXK786604 SHG786604 SRC786604 TAY786604 TKU786604 TUQ786604 UEM786604 UOI786604 UYE786604 VIA786604 VRW786604 WBS786604 WLO786604 WVK786604 C852140 IY852140 SU852140 ACQ852140 AMM852140 AWI852140 BGE852140 BQA852140 BZW852140 CJS852140 CTO852140 DDK852140 DNG852140 DXC852140 EGY852140 EQU852140 FAQ852140 FKM852140 FUI852140 GEE852140 GOA852140 GXW852140 HHS852140 HRO852140 IBK852140 ILG852140 IVC852140 JEY852140 JOU852140 JYQ852140 KIM852140 KSI852140 LCE852140 LMA852140 LVW852140 MFS852140 MPO852140 MZK852140 NJG852140 NTC852140 OCY852140 OMU852140 OWQ852140 PGM852140 PQI852140 QAE852140 QKA852140 QTW852140 RDS852140 RNO852140 RXK852140 SHG852140 SRC852140 TAY852140 TKU852140 TUQ852140 UEM852140 UOI852140 UYE852140 VIA852140 VRW852140 WBS852140 WLO852140 WVK852140 C917676 IY917676 SU917676 ACQ917676 AMM917676 AWI917676 BGE917676 BQA917676 BZW917676 CJS917676 CTO917676 DDK917676 DNG917676 DXC917676 EGY917676 EQU917676 FAQ917676 FKM917676 FUI917676 GEE917676 GOA917676 GXW917676 HHS917676 HRO917676 IBK917676 ILG917676 IVC917676 JEY917676 JOU917676 JYQ917676 KIM917676 KSI917676 LCE917676 LMA917676 LVW917676 MFS917676 MPO917676 MZK917676 NJG917676 NTC917676 OCY917676 OMU917676 OWQ917676 PGM917676 PQI917676 QAE917676 QKA917676 QTW917676 RDS917676 RNO917676 RXK917676 SHG917676 SRC917676 TAY917676 TKU917676 TUQ917676 UEM917676 UOI917676 UYE917676 VIA917676 VRW917676 WBS917676 WLO917676 WVK917676 C983212 IY983212 SU983212 ACQ983212 AMM983212 AWI983212 BGE983212 BQA983212 BZW983212 CJS983212 CTO983212 DDK983212 DNG983212 DXC983212 EGY983212 EQU983212 FAQ983212 FKM983212 FUI983212 GEE983212 GOA983212 GXW983212 HHS983212 HRO983212 IBK983212 ILG983212 IVC983212 JEY983212 JOU983212 JYQ983212 KIM983212 KSI983212 LCE983212 LMA983212 LVW983212 MFS983212 MPO983212 MZK983212 NJG983212 NTC983212 OCY983212 OMU983212 OWQ983212 PGM983212 PQI983212 QAE983212 QKA983212 QTW983212 RDS983212 RNO983212 RXK983212 SHG983212 SRC983212 TAY983212 TKU983212 TUQ983212 UEM983212 UOI983212 UYE983212 VIA983212 VRW983212 WBS983212 WLO983212 WVK983212 C174 IY174 SU174 ACQ174 AMM174 AWI174 BGE174 BQA174 BZW174 CJS174 CTO174 DDK174 DNG174 DXC174 EGY174 EQU174 FAQ174 FKM174 FUI174 GEE174 GOA174 GXW174 HHS174 HRO174 IBK174 ILG174 IVC174 JEY174 JOU174 JYQ174 KIM174 KSI174 LCE174 LMA174 LVW174 MFS174 MPO174 MZK174 NJG174 NTC174 OCY174 OMU174 OWQ174 PGM174 PQI174 QAE174 QKA174 QTW174 RDS174 RNO174 RXK174 SHG174 SRC174 TAY174 TKU174 TUQ174 UEM174 UOI174 UYE174 VIA174 VRW174 WBS174 WLO174 WVK174 C65710 IY65710 SU65710 ACQ65710 AMM65710 AWI65710 BGE65710 BQA65710 BZW65710 CJS65710 CTO65710 DDK65710 DNG65710 DXC65710 EGY65710 EQU65710 FAQ65710 FKM65710 FUI65710 GEE65710 GOA65710 GXW65710 HHS65710 HRO65710 IBK65710 ILG65710 IVC65710 JEY65710 JOU65710 JYQ65710 KIM65710 KSI65710 LCE65710 LMA65710 LVW65710 MFS65710 MPO65710 MZK65710 NJG65710 NTC65710 OCY65710 OMU65710 OWQ65710 PGM65710 PQI65710 QAE65710 QKA65710 QTW65710 RDS65710 RNO65710 RXK65710 SHG65710 SRC65710 TAY65710 TKU65710 TUQ65710 UEM65710 UOI65710 UYE65710 VIA65710 VRW65710 WBS65710 WLO65710 WVK65710 C131246 IY131246 SU131246 ACQ131246 AMM131246 AWI131246 BGE131246 BQA131246 BZW131246 CJS131246 CTO131246 DDK131246 DNG131246 DXC131246 EGY131246 EQU131246 FAQ131246 FKM131246 FUI131246 GEE131246 GOA131246 GXW131246 HHS131246 HRO131246 IBK131246 ILG131246 IVC131246 JEY131246 JOU131246 JYQ131246 KIM131246 KSI131246 LCE131246 LMA131246 LVW131246 MFS131246 MPO131246 MZK131246 NJG131246 NTC131246 OCY131246 OMU131246 OWQ131246 PGM131246 PQI131246 QAE131246 QKA131246 QTW131246 RDS131246 RNO131246 RXK131246 SHG131246 SRC131246 TAY131246 TKU131246 TUQ131246 UEM131246 UOI131246 UYE131246 VIA131246 VRW131246 WBS131246 WLO131246 WVK131246 C196782 IY196782 SU196782 ACQ196782 AMM196782 AWI196782 BGE196782 BQA196782 BZW196782 CJS196782 CTO196782 DDK196782 DNG196782 DXC196782 EGY196782 EQU196782 FAQ196782 FKM196782 FUI196782 GEE196782 GOA196782 GXW196782 HHS196782 HRO196782 IBK196782 ILG196782 IVC196782 JEY196782 JOU196782 JYQ196782 KIM196782 KSI196782 LCE196782 LMA196782 LVW196782 MFS196782 MPO196782 MZK196782 NJG196782 NTC196782 OCY196782 OMU196782 OWQ196782 PGM196782 PQI196782 QAE196782 QKA196782 QTW196782 RDS196782 RNO196782 RXK196782 SHG196782 SRC196782 TAY196782 TKU196782 TUQ196782 UEM196782 UOI196782 UYE196782 VIA196782 VRW196782 WBS196782 WLO196782 WVK196782 C262318 IY262318 SU262318 ACQ262318 AMM262318 AWI262318 BGE262318 BQA262318 BZW262318 CJS262318 CTO262318 DDK262318 DNG262318 DXC262318 EGY262318 EQU262318 FAQ262318 FKM262318 FUI262318 GEE262318 GOA262318 GXW262318 HHS262318 HRO262318 IBK262318 ILG262318 IVC262318 JEY262318 JOU262318 JYQ262318 KIM262318 KSI262318 LCE262318 LMA262318 LVW262318 MFS262318 MPO262318 MZK262318 NJG262318 NTC262318 OCY262318 OMU262318 OWQ262318 PGM262318 PQI262318 QAE262318 QKA262318 QTW262318 RDS262318 RNO262318 RXK262318 SHG262318 SRC262318 TAY262318 TKU262318 TUQ262318 UEM262318 UOI262318 UYE262318 VIA262318 VRW262318 WBS262318 WLO262318 WVK262318 C327854 IY327854 SU327854 ACQ327854 AMM327854 AWI327854 BGE327854 BQA327854 BZW327854 CJS327854 CTO327854 DDK327854 DNG327854 DXC327854 EGY327854 EQU327854 FAQ327854 FKM327854 FUI327854 GEE327854 GOA327854 GXW327854 HHS327854 HRO327854 IBK327854 ILG327854 IVC327854 JEY327854 JOU327854 JYQ327854 KIM327854 KSI327854 LCE327854 LMA327854 LVW327854 MFS327854 MPO327854 MZK327854 NJG327854 NTC327854 OCY327854 OMU327854 OWQ327854 PGM327854 PQI327854 QAE327854 QKA327854 QTW327854 RDS327854 RNO327854 RXK327854 SHG327854 SRC327854 TAY327854 TKU327854 TUQ327854 UEM327854 UOI327854 UYE327854 VIA327854 VRW327854 WBS327854 WLO327854 WVK327854 C393390 IY393390 SU393390 ACQ393390 AMM393390 AWI393390 BGE393390 BQA393390 BZW393390 CJS393390 CTO393390 DDK393390 DNG393390 DXC393390 EGY393390 EQU393390 FAQ393390 FKM393390 FUI393390 GEE393390 GOA393390 GXW393390 HHS393390 HRO393390 IBK393390 ILG393390 IVC393390 JEY393390 JOU393390 JYQ393390 KIM393390 KSI393390 LCE393390 LMA393390 LVW393390 MFS393390 MPO393390 MZK393390 NJG393390 NTC393390 OCY393390 OMU393390 OWQ393390 PGM393390 PQI393390 QAE393390 QKA393390 QTW393390 RDS393390 RNO393390 RXK393390 SHG393390 SRC393390 TAY393390 TKU393390 TUQ393390 UEM393390 UOI393390 UYE393390 VIA393390 VRW393390 WBS393390 WLO393390 WVK393390 C458926 IY458926 SU458926 ACQ458926 AMM458926 AWI458926 BGE458926 BQA458926 BZW458926 CJS458926 CTO458926 DDK458926 DNG458926 DXC458926 EGY458926 EQU458926 FAQ458926 FKM458926 FUI458926 GEE458926 GOA458926 GXW458926 HHS458926 HRO458926 IBK458926 ILG458926 IVC458926 JEY458926 JOU458926 JYQ458926 KIM458926 KSI458926 LCE458926 LMA458926 LVW458926 MFS458926 MPO458926 MZK458926 NJG458926 NTC458926 OCY458926 OMU458926 OWQ458926 PGM458926 PQI458926 QAE458926 QKA458926 QTW458926 RDS458926 RNO458926 RXK458926 SHG458926 SRC458926 TAY458926 TKU458926 TUQ458926 UEM458926 UOI458926 UYE458926 VIA458926 VRW458926 WBS458926 WLO458926 WVK458926 C524462 IY524462 SU524462 ACQ524462 AMM524462 AWI524462 BGE524462 BQA524462 BZW524462 CJS524462 CTO524462 DDK524462 DNG524462 DXC524462 EGY524462 EQU524462 FAQ524462 FKM524462 FUI524462 GEE524462 GOA524462 GXW524462 HHS524462 HRO524462 IBK524462 ILG524462 IVC524462 JEY524462 JOU524462 JYQ524462 KIM524462 KSI524462 LCE524462 LMA524462 LVW524462 MFS524462 MPO524462 MZK524462 NJG524462 NTC524462 OCY524462 OMU524462 OWQ524462 PGM524462 PQI524462 QAE524462 QKA524462 QTW524462 RDS524462 RNO524462 RXK524462 SHG524462 SRC524462 TAY524462 TKU524462 TUQ524462 UEM524462 UOI524462 UYE524462 VIA524462 VRW524462 WBS524462 WLO524462 WVK524462 C589998 IY589998 SU589998 ACQ589998 AMM589998 AWI589998 BGE589998 BQA589998 BZW589998 CJS589998 CTO589998 DDK589998 DNG589998 DXC589998 EGY589998 EQU589998 FAQ589998 FKM589998 FUI589998 GEE589998 GOA589998 GXW589998 HHS589998 HRO589998 IBK589998 ILG589998 IVC589998 JEY589998 JOU589998 JYQ589998 KIM589998 KSI589998 LCE589998 LMA589998 LVW589998 MFS589998 MPO589998 MZK589998 NJG589998 NTC589998 OCY589998 OMU589998 OWQ589998 PGM589998 PQI589998 QAE589998 QKA589998 QTW589998 RDS589998 RNO589998 RXK589998 SHG589998 SRC589998 TAY589998 TKU589998 TUQ589998 UEM589998 UOI589998 UYE589998 VIA589998 VRW589998 WBS589998 WLO589998 WVK589998 C655534 IY655534 SU655534 ACQ655534 AMM655534 AWI655534 BGE655534 BQA655534 BZW655534 CJS655534 CTO655534 DDK655534 DNG655534 DXC655534 EGY655534 EQU655534 FAQ655534 FKM655534 FUI655534 GEE655534 GOA655534 GXW655534 HHS655534 HRO655534 IBK655534 ILG655534 IVC655534 JEY655534 JOU655534 JYQ655534 KIM655534 KSI655534 LCE655534 LMA655534 LVW655534 MFS655534 MPO655534 MZK655534 NJG655534 NTC655534 OCY655534 OMU655534 OWQ655534 PGM655534 PQI655534 QAE655534 QKA655534 QTW655534 RDS655534 RNO655534 RXK655534 SHG655534 SRC655534 TAY655534 TKU655534 TUQ655534 UEM655534 UOI655534 UYE655534 VIA655534 VRW655534 WBS655534 WLO655534 WVK655534 C721070 IY721070 SU721070 ACQ721070 AMM721070 AWI721070 BGE721070 BQA721070 BZW721070 CJS721070 CTO721070 DDK721070 DNG721070 DXC721070 EGY721070 EQU721070 FAQ721070 FKM721070 FUI721070 GEE721070 GOA721070 GXW721070 HHS721070 HRO721070 IBK721070 ILG721070 IVC721070 JEY721070 JOU721070 JYQ721070 KIM721070 KSI721070 LCE721070 LMA721070 LVW721070 MFS721070 MPO721070 MZK721070 NJG721070 NTC721070 OCY721070 OMU721070 OWQ721070 PGM721070 PQI721070 QAE721070 QKA721070 QTW721070 RDS721070 RNO721070 RXK721070 SHG721070 SRC721070 TAY721070 TKU721070 TUQ721070 UEM721070 UOI721070 UYE721070 VIA721070 VRW721070 WBS721070 WLO721070 WVK721070 C786606 IY786606 SU786606 ACQ786606 AMM786606 AWI786606 BGE786606 BQA786606 BZW786606 CJS786606 CTO786606 DDK786606 DNG786606 DXC786606 EGY786606 EQU786606 FAQ786606 FKM786606 FUI786606 GEE786606 GOA786606 GXW786606 HHS786606 HRO786606 IBK786606 ILG786606 IVC786606 JEY786606 JOU786606 JYQ786606 KIM786606 KSI786606 LCE786606 LMA786606 LVW786606 MFS786606 MPO786606 MZK786606 NJG786606 NTC786606 OCY786606 OMU786606 OWQ786606 PGM786606 PQI786606 QAE786606 QKA786606 QTW786606 RDS786606 RNO786606 RXK786606 SHG786606 SRC786606 TAY786606 TKU786606 TUQ786606 UEM786606 UOI786606 UYE786606 VIA786606 VRW786606 WBS786606 WLO786606 WVK786606 C852142 IY852142 SU852142 ACQ852142 AMM852142 AWI852142 BGE852142 BQA852142 BZW852142 CJS852142 CTO852142 DDK852142 DNG852142 DXC852142 EGY852142 EQU852142 FAQ852142 FKM852142 FUI852142 GEE852142 GOA852142 GXW852142 HHS852142 HRO852142 IBK852142 ILG852142 IVC852142 JEY852142 JOU852142 JYQ852142 KIM852142 KSI852142 LCE852142 LMA852142 LVW852142 MFS852142 MPO852142 MZK852142 NJG852142 NTC852142 OCY852142 OMU852142 OWQ852142 PGM852142 PQI852142 QAE852142 QKA852142 QTW852142 RDS852142 RNO852142 RXK852142 SHG852142 SRC852142 TAY852142 TKU852142 TUQ852142 UEM852142 UOI852142 UYE852142 VIA852142 VRW852142 WBS852142 WLO852142 WVK852142 C917678 IY917678 SU917678 ACQ917678 AMM917678 AWI917678 BGE917678 BQA917678 BZW917678 CJS917678 CTO917678 DDK917678 DNG917678 DXC917678 EGY917678 EQU917678 FAQ917678 FKM917678 FUI917678 GEE917678 GOA917678 GXW917678 HHS917678 HRO917678 IBK917678 ILG917678 IVC917678 JEY917678 JOU917678 JYQ917678 KIM917678 KSI917678 LCE917678 LMA917678 LVW917678 MFS917678 MPO917678 MZK917678 NJG917678 NTC917678 OCY917678 OMU917678 OWQ917678 PGM917678 PQI917678 QAE917678 QKA917678 QTW917678 RDS917678 RNO917678 RXK917678 SHG917678 SRC917678 TAY917678 TKU917678 TUQ917678 UEM917678 UOI917678 UYE917678 VIA917678 VRW917678 WBS917678 WLO917678 WVK917678 C983214 IY983214 SU983214 ACQ983214 AMM983214 AWI983214 BGE983214 BQA983214 BZW983214 CJS983214 CTO983214 DDK983214 DNG983214 DXC983214 EGY983214 EQU983214 FAQ983214 FKM983214 FUI983214 GEE983214 GOA983214 GXW983214 HHS983214 HRO983214 IBK983214 ILG983214 IVC983214 JEY983214 JOU983214 JYQ983214 KIM983214 KSI983214 LCE983214 LMA983214 LVW983214 MFS983214 MPO983214 MZK983214 NJG983214 NTC983214 OCY983214 OMU983214 OWQ983214 PGM983214 PQI983214 QAE983214 QKA983214 QTW983214 RDS983214 RNO983214 RXK983214 SHG983214 SRC983214 TAY983214 TKU983214 TUQ983214 UEM983214 UOI983214 UYE983214 VIA983214 VRW983214 WBS983214 WLO983214 WVK983214 C176 IY176 SU176 ACQ176 AMM176 AWI176 BGE176 BQA176 BZW176 CJS176 CTO176 DDK176 DNG176 DXC176 EGY176 EQU176 FAQ176 FKM176 FUI176 GEE176 GOA176 GXW176 HHS176 HRO176 IBK176 ILG176 IVC176 JEY176 JOU176 JYQ176 KIM176 KSI176 LCE176 LMA176 LVW176 MFS176 MPO176 MZK176 NJG176 NTC176 OCY176 OMU176 OWQ176 PGM176 PQI176 QAE176 QKA176 QTW176 RDS176 RNO176 RXK176 SHG176 SRC176 TAY176 TKU176 TUQ176 UEM176 UOI176 UYE176 VIA176 VRW176 WBS176 WLO176 WVK176 C65712 IY65712 SU65712 ACQ65712 AMM65712 AWI65712 BGE65712 BQA65712 BZW65712 CJS65712 CTO65712 DDK65712 DNG65712 DXC65712 EGY65712 EQU65712 FAQ65712 FKM65712 FUI65712 GEE65712 GOA65712 GXW65712 HHS65712 HRO65712 IBK65712 ILG65712 IVC65712 JEY65712 JOU65712 JYQ65712 KIM65712 KSI65712 LCE65712 LMA65712 LVW65712 MFS65712 MPO65712 MZK65712 NJG65712 NTC65712 OCY65712 OMU65712 OWQ65712 PGM65712 PQI65712 QAE65712 QKA65712 QTW65712 RDS65712 RNO65712 RXK65712 SHG65712 SRC65712 TAY65712 TKU65712 TUQ65712 UEM65712 UOI65712 UYE65712 VIA65712 VRW65712 WBS65712 WLO65712 WVK65712 C131248 IY131248 SU131248 ACQ131248 AMM131248 AWI131248 BGE131248 BQA131248 BZW131248 CJS131248 CTO131248 DDK131248 DNG131248 DXC131248 EGY131248 EQU131248 FAQ131248 FKM131248 FUI131248 GEE131248 GOA131248 GXW131248 HHS131248 HRO131248 IBK131248 ILG131248 IVC131248 JEY131248 JOU131248 JYQ131248 KIM131248 KSI131248 LCE131248 LMA131248 LVW131248 MFS131248 MPO131248 MZK131248 NJG131248 NTC131248 OCY131248 OMU131248 OWQ131248 PGM131248 PQI131248 QAE131248 QKA131248 QTW131248 RDS131248 RNO131248 RXK131248 SHG131248 SRC131248 TAY131248 TKU131248 TUQ131248 UEM131248 UOI131248 UYE131248 VIA131248 VRW131248 WBS131248 WLO131248 WVK131248 C196784 IY196784 SU196784 ACQ196784 AMM196784 AWI196784 BGE196784 BQA196784 BZW196784 CJS196784 CTO196784 DDK196784 DNG196784 DXC196784 EGY196784 EQU196784 FAQ196784 FKM196784 FUI196784 GEE196784 GOA196784 GXW196784 HHS196784 HRO196784 IBK196784 ILG196784 IVC196784 JEY196784 JOU196784 JYQ196784 KIM196784 KSI196784 LCE196784 LMA196784 LVW196784 MFS196784 MPO196784 MZK196784 NJG196784 NTC196784 OCY196784 OMU196784 OWQ196784 PGM196784 PQI196784 QAE196784 QKA196784 QTW196784 RDS196784 RNO196784 RXK196784 SHG196784 SRC196784 TAY196784 TKU196784 TUQ196784 UEM196784 UOI196784 UYE196784 VIA196784 VRW196784 WBS196784 WLO196784 WVK196784 C262320 IY262320 SU262320 ACQ262320 AMM262320 AWI262320 BGE262320 BQA262320 BZW262320 CJS262320 CTO262320 DDK262320 DNG262320 DXC262320 EGY262320 EQU262320 FAQ262320 FKM262320 FUI262320 GEE262320 GOA262320 GXW262320 HHS262320 HRO262320 IBK262320 ILG262320 IVC262320 JEY262320 JOU262320 JYQ262320 KIM262320 KSI262320 LCE262320 LMA262320 LVW262320 MFS262320 MPO262320 MZK262320 NJG262320 NTC262320 OCY262320 OMU262320 OWQ262320 PGM262320 PQI262320 QAE262320 QKA262320 QTW262320 RDS262320 RNO262320 RXK262320 SHG262320 SRC262320 TAY262320 TKU262320 TUQ262320 UEM262320 UOI262320 UYE262320 VIA262320 VRW262320 WBS262320 WLO262320 WVK262320 C327856 IY327856 SU327856 ACQ327856 AMM327856 AWI327856 BGE327856 BQA327856 BZW327856 CJS327856 CTO327856 DDK327856 DNG327856 DXC327856 EGY327856 EQU327856 FAQ327856 FKM327856 FUI327856 GEE327856 GOA327856 GXW327856 HHS327856 HRO327856 IBK327856 ILG327856 IVC327856 JEY327856 JOU327856 JYQ327856 KIM327856 KSI327856 LCE327856 LMA327856 LVW327856 MFS327856 MPO327856 MZK327856 NJG327856 NTC327856 OCY327856 OMU327856 OWQ327856 PGM327856 PQI327856 QAE327856 QKA327856 QTW327856 RDS327856 RNO327856 RXK327856 SHG327856 SRC327856 TAY327856 TKU327856 TUQ327856 UEM327856 UOI327856 UYE327856 VIA327856 VRW327856 WBS327856 WLO327856 WVK327856 C393392 IY393392 SU393392 ACQ393392 AMM393392 AWI393392 BGE393392 BQA393392 BZW393392 CJS393392 CTO393392 DDK393392 DNG393392 DXC393392 EGY393392 EQU393392 FAQ393392 FKM393392 FUI393392 GEE393392 GOA393392 GXW393392 HHS393392 HRO393392 IBK393392 ILG393392 IVC393392 JEY393392 JOU393392 JYQ393392 KIM393392 KSI393392 LCE393392 LMA393392 LVW393392 MFS393392 MPO393392 MZK393392 NJG393392 NTC393392 OCY393392 OMU393392 OWQ393392 PGM393392 PQI393392 QAE393392 QKA393392 QTW393392 RDS393392 RNO393392 RXK393392 SHG393392 SRC393392 TAY393392 TKU393392 TUQ393392 UEM393392 UOI393392 UYE393392 VIA393392 VRW393392 WBS393392 WLO393392 WVK393392 C458928 IY458928 SU458928 ACQ458928 AMM458928 AWI458928 BGE458928 BQA458928 BZW458928 CJS458928 CTO458928 DDK458928 DNG458928 DXC458928 EGY458928 EQU458928 FAQ458928 FKM458928 FUI458928 GEE458928 GOA458928 GXW458928 HHS458928 HRO458928 IBK458928 ILG458928 IVC458928 JEY458928 JOU458928 JYQ458928 KIM458928 KSI458928 LCE458928 LMA458928 LVW458928 MFS458928 MPO458928 MZK458928 NJG458928 NTC458928 OCY458928 OMU458928 OWQ458928 PGM458928 PQI458928 QAE458928 QKA458928 QTW458928 RDS458928 RNO458928 RXK458928 SHG458928 SRC458928 TAY458928 TKU458928 TUQ458928 UEM458928 UOI458928 UYE458928 VIA458928 VRW458928 WBS458928 WLO458928 WVK458928 C524464 IY524464 SU524464 ACQ524464 AMM524464 AWI524464 BGE524464 BQA524464 BZW524464 CJS524464 CTO524464 DDK524464 DNG524464 DXC524464 EGY524464 EQU524464 FAQ524464 FKM524464 FUI524464 GEE524464 GOA524464 GXW524464 HHS524464 HRO524464 IBK524464 ILG524464 IVC524464 JEY524464 JOU524464 JYQ524464 KIM524464 KSI524464 LCE524464 LMA524464 LVW524464 MFS524464 MPO524464 MZK524464 NJG524464 NTC524464 OCY524464 OMU524464 OWQ524464 PGM524464 PQI524464 QAE524464 QKA524464 QTW524464 RDS524464 RNO524464 RXK524464 SHG524464 SRC524464 TAY524464 TKU524464 TUQ524464 UEM524464 UOI524464 UYE524464 VIA524464 VRW524464 WBS524464 WLO524464 WVK524464 C590000 IY590000 SU590000 ACQ590000 AMM590000 AWI590000 BGE590000 BQA590000 BZW590000 CJS590000 CTO590000 DDK590000 DNG590000 DXC590000 EGY590000 EQU590000 FAQ590000 FKM590000 FUI590000 GEE590000 GOA590000 GXW590000 HHS590000 HRO590000 IBK590000 ILG590000 IVC590000 JEY590000 JOU590000 JYQ590000 KIM590000 KSI590000 LCE590000 LMA590000 LVW590000 MFS590000 MPO590000 MZK590000 NJG590000 NTC590000 OCY590000 OMU590000 OWQ590000 PGM590000 PQI590000 QAE590000 QKA590000 QTW590000 RDS590000 RNO590000 RXK590000 SHG590000 SRC590000 TAY590000 TKU590000 TUQ590000 UEM590000 UOI590000 UYE590000 VIA590000 VRW590000 WBS590000 WLO590000 WVK590000 C655536 IY655536 SU655536 ACQ655536 AMM655536 AWI655536 BGE655536 BQA655536 BZW655536 CJS655536 CTO655536 DDK655536 DNG655536 DXC655536 EGY655536 EQU655536 FAQ655536 FKM655536 FUI655536 GEE655536 GOA655536 GXW655536 HHS655536 HRO655536 IBK655536 ILG655536 IVC655536 JEY655536 JOU655536 JYQ655536 KIM655536 KSI655536 LCE655536 LMA655536 LVW655536 MFS655536 MPO655536 MZK655536 NJG655536 NTC655536 OCY655536 OMU655536 OWQ655536 PGM655536 PQI655536 QAE655536 QKA655536 QTW655536 RDS655536 RNO655536 RXK655536 SHG655536 SRC655536 TAY655536 TKU655536 TUQ655536 UEM655536 UOI655536 UYE655536 VIA655536 VRW655536 WBS655536 WLO655536 WVK655536 C721072 IY721072 SU721072 ACQ721072 AMM721072 AWI721072 BGE721072 BQA721072 BZW721072 CJS721072 CTO721072 DDK721072 DNG721072 DXC721072 EGY721072 EQU721072 FAQ721072 FKM721072 FUI721072 GEE721072 GOA721072 GXW721072 HHS721072 HRO721072 IBK721072 ILG721072 IVC721072 JEY721072 JOU721072 JYQ721072 KIM721072 KSI721072 LCE721072 LMA721072 LVW721072 MFS721072 MPO721072 MZK721072 NJG721072 NTC721072 OCY721072 OMU721072 OWQ721072 PGM721072 PQI721072 QAE721072 QKA721072 QTW721072 RDS721072 RNO721072 RXK721072 SHG721072 SRC721072 TAY721072 TKU721072 TUQ721072 UEM721072 UOI721072 UYE721072 VIA721072 VRW721072 WBS721072 WLO721072 WVK721072 C786608 IY786608 SU786608 ACQ786608 AMM786608 AWI786608 BGE786608 BQA786608 BZW786608 CJS786608 CTO786608 DDK786608 DNG786608 DXC786608 EGY786608 EQU786608 FAQ786608 FKM786608 FUI786608 GEE786608 GOA786608 GXW786608 HHS786608 HRO786608 IBK786608 ILG786608 IVC786608 JEY786608 JOU786608 JYQ786608 KIM786608 KSI786608 LCE786608 LMA786608 LVW786608 MFS786608 MPO786608 MZK786608 NJG786608 NTC786608 OCY786608 OMU786608 OWQ786608 PGM786608 PQI786608 QAE786608 QKA786608 QTW786608 RDS786608 RNO786608 RXK786608 SHG786608 SRC786608 TAY786608 TKU786608 TUQ786608 UEM786608 UOI786608 UYE786608 VIA786608 VRW786608 WBS786608 WLO786608 WVK786608 C852144 IY852144 SU852144 ACQ852144 AMM852144 AWI852144 BGE852144 BQA852144 BZW852144 CJS852144 CTO852144 DDK852144 DNG852144 DXC852144 EGY852144 EQU852144 FAQ852144 FKM852144 FUI852144 GEE852144 GOA852144 GXW852144 HHS852144 HRO852144 IBK852144 ILG852144 IVC852144 JEY852144 JOU852144 JYQ852144 KIM852144 KSI852144 LCE852144 LMA852144 LVW852144 MFS852144 MPO852144 MZK852144 NJG852144 NTC852144 OCY852144 OMU852144 OWQ852144 PGM852144 PQI852144 QAE852144 QKA852144 QTW852144 RDS852144 RNO852144 RXK852144 SHG852144 SRC852144 TAY852144 TKU852144 TUQ852144 UEM852144 UOI852144 UYE852144 VIA852144 VRW852144 WBS852144 WLO852144 WVK852144 C917680 IY917680 SU917680 ACQ917680 AMM917680 AWI917680 BGE917680 BQA917680 BZW917680 CJS917680 CTO917680 DDK917680 DNG917680 DXC917680 EGY917680 EQU917680 FAQ917680 FKM917680 FUI917680 GEE917680 GOA917680 GXW917680 HHS917680 HRO917680 IBK917680 ILG917680 IVC917680 JEY917680 JOU917680 JYQ917680 KIM917680 KSI917680 LCE917680 LMA917680 LVW917680 MFS917680 MPO917680 MZK917680 NJG917680 NTC917680 OCY917680 OMU917680 OWQ917680 PGM917680 PQI917680 QAE917680 QKA917680 QTW917680 RDS917680 RNO917680 RXK917680 SHG917680 SRC917680 TAY917680 TKU917680 TUQ917680 UEM917680 UOI917680 UYE917680 VIA917680 VRW917680 WBS917680 WLO917680 WVK917680 C983216 IY983216 SU983216 ACQ983216 AMM983216 AWI983216 BGE983216 BQA983216 BZW983216 CJS983216 CTO983216 DDK983216 DNG983216 DXC983216 EGY983216 EQU983216 FAQ983216 FKM983216 FUI983216 GEE983216 GOA983216 GXW983216 HHS983216 HRO983216 IBK983216 ILG983216 IVC983216 JEY983216 JOU983216 JYQ983216 KIM983216 KSI983216 LCE983216 LMA983216 LVW983216 MFS983216 MPO983216 MZK983216 NJG983216 NTC983216 OCY983216 OMU983216 OWQ983216 PGM983216 PQI983216 QAE983216 QKA983216 QTW983216 RDS983216 RNO983216 RXK983216 SHG983216 SRC983216 TAY983216 TKU983216 TUQ983216 UEM983216 UOI983216 UYE983216 VIA983216 VRW983216 WBS983216 WLO983216 WVK983216 C178 IY178 SU178 ACQ178 AMM178 AWI178 BGE178 BQA178 BZW178 CJS178 CTO178 DDK178 DNG178 DXC178 EGY178 EQU178 FAQ178 FKM178 FUI178 GEE178 GOA178 GXW178 HHS178 HRO178 IBK178 ILG178 IVC178 JEY178 JOU178 JYQ178 KIM178 KSI178 LCE178 LMA178 LVW178 MFS178 MPO178 MZK178 NJG178 NTC178 OCY178 OMU178 OWQ178 PGM178 PQI178 QAE178 QKA178 QTW178 RDS178 RNO178 RXK178 SHG178 SRC178 TAY178 TKU178 TUQ178 UEM178 UOI178 UYE178 VIA178 VRW178 WBS178 WLO178 WVK178 C65714 IY65714 SU65714 ACQ65714 AMM65714 AWI65714 BGE65714 BQA65714 BZW65714 CJS65714 CTO65714 DDK65714 DNG65714 DXC65714 EGY65714 EQU65714 FAQ65714 FKM65714 FUI65714 GEE65714 GOA65714 GXW65714 HHS65714 HRO65714 IBK65714 ILG65714 IVC65714 JEY65714 JOU65714 JYQ65714 KIM65714 KSI65714 LCE65714 LMA65714 LVW65714 MFS65714 MPO65714 MZK65714 NJG65714 NTC65714 OCY65714 OMU65714 OWQ65714 PGM65714 PQI65714 QAE65714 QKA65714 QTW65714 RDS65714 RNO65714 RXK65714 SHG65714 SRC65714 TAY65714 TKU65714 TUQ65714 UEM65714 UOI65714 UYE65714 VIA65714 VRW65714 WBS65714 WLO65714 WVK65714 C131250 IY131250 SU131250 ACQ131250 AMM131250 AWI131250 BGE131250 BQA131250 BZW131250 CJS131250 CTO131250 DDK131250 DNG131250 DXC131250 EGY131250 EQU131250 FAQ131250 FKM131250 FUI131250 GEE131250 GOA131250 GXW131250 HHS131250 HRO131250 IBK131250 ILG131250 IVC131250 JEY131250 JOU131250 JYQ131250 KIM131250 KSI131250 LCE131250 LMA131250 LVW131250 MFS131250 MPO131250 MZK131250 NJG131250 NTC131250 OCY131250 OMU131250 OWQ131250 PGM131250 PQI131250 QAE131250 QKA131250 QTW131250 RDS131250 RNO131250 RXK131250 SHG131250 SRC131250 TAY131250 TKU131250 TUQ131250 UEM131250 UOI131250 UYE131250 VIA131250 VRW131250 WBS131250 WLO131250 WVK131250 C196786 IY196786 SU196786 ACQ196786 AMM196786 AWI196786 BGE196786 BQA196786 BZW196786 CJS196786 CTO196786 DDK196786 DNG196786 DXC196786 EGY196786 EQU196786 FAQ196786 FKM196786 FUI196786 GEE196786 GOA196786 GXW196786 HHS196786 HRO196786 IBK196786 ILG196786 IVC196786 JEY196786 JOU196786 JYQ196786 KIM196786 KSI196786 LCE196786 LMA196786 LVW196786 MFS196786 MPO196786 MZK196786 NJG196786 NTC196786 OCY196786 OMU196786 OWQ196786 PGM196786 PQI196786 QAE196786 QKA196786 QTW196786 RDS196786 RNO196786 RXK196786 SHG196786 SRC196786 TAY196786 TKU196786 TUQ196786 UEM196786 UOI196786 UYE196786 VIA196786 VRW196786 WBS196786 WLO196786 WVK196786 C262322 IY262322 SU262322 ACQ262322 AMM262322 AWI262322 BGE262322 BQA262322 BZW262322 CJS262322 CTO262322 DDK262322 DNG262322 DXC262322 EGY262322 EQU262322 FAQ262322 FKM262322 FUI262322 GEE262322 GOA262322 GXW262322 HHS262322 HRO262322 IBK262322 ILG262322 IVC262322 JEY262322 JOU262322 JYQ262322 KIM262322 KSI262322 LCE262322 LMA262322 LVW262322 MFS262322 MPO262322 MZK262322 NJG262322 NTC262322 OCY262322 OMU262322 OWQ262322 PGM262322 PQI262322 QAE262322 QKA262322 QTW262322 RDS262322 RNO262322 RXK262322 SHG262322 SRC262322 TAY262322 TKU262322 TUQ262322 UEM262322 UOI262322 UYE262322 VIA262322 VRW262322 WBS262322 WLO262322 WVK262322 C327858 IY327858 SU327858 ACQ327858 AMM327858 AWI327858 BGE327858 BQA327858 BZW327858 CJS327858 CTO327858 DDK327858 DNG327858 DXC327858 EGY327858 EQU327858 FAQ327858 FKM327858 FUI327858 GEE327858 GOA327858 GXW327858 HHS327858 HRO327858 IBK327858 ILG327858 IVC327858 JEY327858 JOU327858 JYQ327858 KIM327858 KSI327858 LCE327858 LMA327858 LVW327858 MFS327858 MPO327858 MZK327858 NJG327858 NTC327858 OCY327858 OMU327858 OWQ327858 PGM327858 PQI327858 QAE327858 QKA327858 QTW327858 RDS327858 RNO327858 RXK327858 SHG327858 SRC327858 TAY327858 TKU327858 TUQ327858 UEM327858 UOI327858 UYE327858 VIA327858 VRW327858 WBS327858 WLO327858 WVK327858 C393394 IY393394 SU393394 ACQ393394 AMM393394 AWI393394 BGE393394 BQA393394 BZW393394 CJS393394 CTO393394 DDK393394 DNG393394 DXC393394 EGY393394 EQU393394 FAQ393394 FKM393394 FUI393394 GEE393394 GOA393394 GXW393394 HHS393394 HRO393394 IBK393394 ILG393394 IVC393394 JEY393394 JOU393394 JYQ393394 KIM393394 KSI393394 LCE393394 LMA393394 LVW393394 MFS393394 MPO393394 MZK393394 NJG393394 NTC393394 OCY393394 OMU393394 OWQ393394 PGM393394 PQI393394 QAE393394 QKA393394 QTW393394 RDS393394 RNO393394 RXK393394 SHG393394 SRC393394 TAY393394 TKU393394 TUQ393394 UEM393394 UOI393394 UYE393394 VIA393394 VRW393394 WBS393394 WLO393394 WVK393394 C458930 IY458930 SU458930 ACQ458930 AMM458930 AWI458930 BGE458930 BQA458930 BZW458930 CJS458930 CTO458930 DDK458930 DNG458930 DXC458930 EGY458930 EQU458930 FAQ458930 FKM458930 FUI458930 GEE458930 GOA458930 GXW458930 HHS458930 HRO458930 IBK458930 ILG458930 IVC458930 JEY458930 JOU458930 JYQ458930 KIM458930 KSI458930 LCE458930 LMA458930 LVW458930 MFS458930 MPO458930 MZK458930 NJG458930 NTC458930 OCY458930 OMU458930 OWQ458930 PGM458930 PQI458930 QAE458930 QKA458930 QTW458930 RDS458930 RNO458930 RXK458930 SHG458930 SRC458930 TAY458930 TKU458930 TUQ458930 UEM458930 UOI458930 UYE458930 VIA458930 VRW458930 WBS458930 WLO458930 WVK458930 C524466 IY524466 SU524466 ACQ524466 AMM524466 AWI524466 BGE524466 BQA524466 BZW524466 CJS524466 CTO524466 DDK524466 DNG524466 DXC524466 EGY524466 EQU524466 FAQ524466 FKM524466 FUI524466 GEE524466 GOA524466 GXW524466 HHS524466 HRO524466 IBK524466 ILG524466 IVC524466 JEY524466 JOU524466 JYQ524466 KIM524466 KSI524466 LCE524466 LMA524466 LVW524466 MFS524466 MPO524466 MZK524466 NJG524466 NTC524466 OCY524466 OMU524466 OWQ524466 PGM524466 PQI524466 QAE524466 QKA524466 QTW524466 RDS524466 RNO524466 RXK524466 SHG524466 SRC524466 TAY524466 TKU524466 TUQ524466 UEM524466 UOI524466 UYE524466 VIA524466 VRW524466 WBS524466 WLO524466 WVK524466 C590002 IY590002 SU590002 ACQ590002 AMM590002 AWI590002 BGE590002 BQA590002 BZW590002 CJS590002 CTO590002 DDK590002 DNG590002 DXC590002 EGY590002 EQU590002 FAQ590002 FKM590002 FUI590002 GEE590002 GOA590002 GXW590002 HHS590002 HRO590002 IBK590002 ILG590002 IVC590002 JEY590002 JOU590002 JYQ590002 KIM590002 KSI590002 LCE590002 LMA590002 LVW590002 MFS590002 MPO590002 MZK590002 NJG590002 NTC590002 OCY590002 OMU590002 OWQ590002 PGM590002 PQI590002 QAE590002 QKA590002 QTW590002 RDS590002 RNO590002 RXK590002 SHG590002 SRC590002 TAY590002 TKU590002 TUQ590002 UEM590002 UOI590002 UYE590002 VIA590002 VRW590002 WBS590002 WLO590002 WVK590002 C655538 IY655538 SU655538 ACQ655538 AMM655538 AWI655538 BGE655538 BQA655538 BZW655538 CJS655538 CTO655538 DDK655538 DNG655538 DXC655538 EGY655538 EQU655538 FAQ655538 FKM655538 FUI655538 GEE655538 GOA655538 GXW655538 HHS655538 HRO655538 IBK655538 ILG655538 IVC655538 JEY655538 JOU655538 JYQ655538 KIM655538 KSI655538 LCE655538 LMA655538 LVW655538 MFS655538 MPO655538 MZK655538 NJG655538 NTC655538 OCY655538 OMU655538 OWQ655538 PGM655538 PQI655538 QAE655538 QKA655538 QTW655538 RDS655538 RNO655538 RXK655538 SHG655538 SRC655538 TAY655538 TKU655538 TUQ655538 UEM655538 UOI655538 UYE655538 VIA655538 VRW655538 WBS655538 WLO655538 WVK655538 C721074 IY721074 SU721074 ACQ721074 AMM721074 AWI721074 BGE721074 BQA721074 BZW721074 CJS721074 CTO721074 DDK721074 DNG721074 DXC721074 EGY721074 EQU721074 FAQ721074 FKM721074 FUI721074 GEE721074 GOA721074 GXW721074 HHS721074 HRO721074 IBK721074 ILG721074 IVC721074 JEY721074 JOU721074 JYQ721074 KIM721074 KSI721074 LCE721074 LMA721074 LVW721074 MFS721074 MPO721074 MZK721074 NJG721074 NTC721074 OCY721074 OMU721074 OWQ721074 PGM721074 PQI721074 QAE721074 QKA721074 QTW721074 RDS721074 RNO721074 RXK721074 SHG721074 SRC721074 TAY721074 TKU721074 TUQ721074 UEM721074 UOI721074 UYE721074 VIA721074 VRW721074 WBS721074 WLO721074 WVK721074 C786610 IY786610 SU786610 ACQ786610 AMM786610 AWI786610 BGE786610 BQA786610 BZW786610 CJS786610 CTO786610 DDK786610 DNG786610 DXC786610 EGY786610 EQU786610 FAQ786610 FKM786610 FUI786610 GEE786610 GOA786610 GXW786610 HHS786610 HRO786610 IBK786610 ILG786610 IVC786610 JEY786610 JOU786610 JYQ786610 KIM786610 KSI786610 LCE786610 LMA786610 LVW786610 MFS786610 MPO786610 MZK786610 NJG786610 NTC786610 OCY786610 OMU786610 OWQ786610 PGM786610 PQI786610 QAE786610 QKA786610 QTW786610 RDS786610 RNO786610 RXK786610 SHG786610 SRC786610 TAY786610 TKU786610 TUQ786610 UEM786610 UOI786610 UYE786610 VIA786610 VRW786610 WBS786610 WLO786610 WVK786610 C852146 IY852146 SU852146 ACQ852146 AMM852146 AWI852146 BGE852146 BQA852146 BZW852146 CJS852146 CTO852146 DDK852146 DNG852146 DXC852146 EGY852146 EQU852146 FAQ852146 FKM852146 FUI852146 GEE852146 GOA852146 GXW852146 HHS852146 HRO852146 IBK852146 ILG852146 IVC852146 JEY852146 JOU852146 JYQ852146 KIM852146 KSI852146 LCE852146 LMA852146 LVW852146 MFS852146 MPO852146 MZK852146 NJG852146 NTC852146 OCY852146 OMU852146 OWQ852146 PGM852146 PQI852146 QAE852146 QKA852146 QTW852146 RDS852146 RNO852146 RXK852146 SHG852146 SRC852146 TAY852146 TKU852146 TUQ852146 UEM852146 UOI852146 UYE852146 VIA852146 VRW852146 WBS852146 WLO852146 WVK852146 C917682 IY917682 SU917682 ACQ917682 AMM917682 AWI917682 BGE917682 BQA917682 BZW917682 CJS917682 CTO917682 DDK917682 DNG917682 DXC917682 EGY917682 EQU917682 FAQ917682 FKM917682 FUI917682 GEE917682 GOA917682 GXW917682 HHS917682 HRO917682 IBK917682 ILG917682 IVC917682 JEY917682 JOU917682 JYQ917682 KIM917682 KSI917682 LCE917682 LMA917682 LVW917682 MFS917682 MPO917682 MZK917682 NJG917682 NTC917682 OCY917682 OMU917682 OWQ917682 PGM917682 PQI917682 QAE917682 QKA917682 QTW917682 RDS917682 RNO917682 RXK917682 SHG917682 SRC917682 TAY917682 TKU917682 TUQ917682 UEM917682 UOI917682 UYE917682 VIA917682 VRW917682 WBS917682 WLO917682 WVK917682 C983218 IY983218 SU983218 ACQ983218 AMM983218 AWI983218 BGE983218 BQA983218 BZW983218 CJS983218 CTO983218 DDK983218 DNG983218 DXC983218 EGY983218 EQU983218 FAQ983218 FKM983218 FUI983218 GEE983218 GOA983218 GXW983218 HHS983218 HRO983218 IBK983218 ILG983218 IVC983218 JEY983218 JOU983218 JYQ983218 KIM983218 KSI983218 LCE983218 LMA983218 LVW983218 MFS983218 MPO983218 MZK983218 NJG983218 NTC983218 OCY983218 OMU983218 OWQ983218 PGM983218 PQI983218 QAE983218 QKA983218 QTW983218 RDS983218 RNO983218 RXK983218 SHG983218 SRC983218 TAY983218 TKU983218 TUQ983218 UEM983218 UOI983218 UYE983218 VIA983218 VRW983218 WBS983218 WLO983218 WVK983218 C180 IY180 SU180 ACQ180 AMM180 AWI180 BGE180 BQA180 BZW180 CJS180 CTO180 DDK180 DNG180 DXC180 EGY180 EQU180 FAQ180 FKM180 FUI180 GEE180 GOA180 GXW180 HHS180 HRO180 IBK180 ILG180 IVC180 JEY180 JOU180 JYQ180 KIM180 KSI180 LCE180 LMA180 LVW180 MFS180 MPO180 MZK180 NJG180 NTC180 OCY180 OMU180 OWQ180 PGM180 PQI180 QAE180 QKA180 QTW180 RDS180 RNO180 RXK180 SHG180 SRC180 TAY180 TKU180 TUQ180 UEM180 UOI180 UYE180 VIA180 VRW180 WBS180 WLO180 WVK180 C65716 IY65716 SU65716 ACQ65716 AMM65716 AWI65716 BGE65716 BQA65716 BZW65716 CJS65716 CTO65716 DDK65716 DNG65716 DXC65716 EGY65716 EQU65716 FAQ65716 FKM65716 FUI65716 GEE65716 GOA65716 GXW65716 HHS65716 HRO65716 IBK65716 ILG65716 IVC65716 JEY65716 JOU65716 JYQ65716 KIM65716 KSI65716 LCE65716 LMA65716 LVW65716 MFS65716 MPO65716 MZK65716 NJG65716 NTC65716 OCY65716 OMU65716 OWQ65716 PGM65716 PQI65716 QAE65716 QKA65716 QTW65716 RDS65716 RNO65716 RXK65716 SHG65716 SRC65716 TAY65716 TKU65716 TUQ65716 UEM65716 UOI65716 UYE65716 VIA65716 VRW65716 WBS65716 WLO65716 WVK65716 C131252 IY131252 SU131252 ACQ131252 AMM131252 AWI131252 BGE131252 BQA131252 BZW131252 CJS131252 CTO131252 DDK131252 DNG131252 DXC131252 EGY131252 EQU131252 FAQ131252 FKM131252 FUI131252 GEE131252 GOA131252 GXW131252 HHS131252 HRO131252 IBK131252 ILG131252 IVC131252 JEY131252 JOU131252 JYQ131252 KIM131252 KSI131252 LCE131252 LMA131252 LVW131252 MFS131252 MPO131252 MZK131252 NJG131252 NTC131252 OCY131252 OMU131252 OWQ131252 PGM131252 PQI131252 QAE131252 QKA131252 QTW131252 RDS131252 RNO131252 RXK131252 SHG131252 SRC131252 TAY131252 TKU131252 TUQ131252 UEM131252 UOI131252 UYE131252 VIA131252 VRW131252 WBS131252 WLO131252 WVK131252 C196788 IY196788 SU196788 ACQ196788 AMM196788 AWI196788 BGE196788 BQA196788 BZW196788 CJS196788 CTO196788 DDK196788 DNG196788 DXC196788 EGY196788 EQU196788 FAQ196788 FKM196788 FUI196788 GEE196788 GOA196788 GXW196788 HHS196788 HRO196788 IBK196788 ILG196788 IVC196788 JEY196788 JOU196788 JYQ196788 KIM196788 KSI196788 LCE196788 LMA196788 LVW196788 MFS196788 MPO196788 MZK196788 NJG196788 NTC196788 OCY196788 OMU196788 OWQ196788 PGM196788 PQI196788 QAE196788 QKA196788 QTW196788 RDS196788 RNO196788 RXK196788 SHG196788 SRC196788 TAY196788 TKU196788 TUQ196788 UEM196788 UOI196788 UYE196788 VIA196788 VRW196788 WBS196788 WLO196788 WVK196788 C262324 IY262324 SU262324 ACQ262324 AMM262324 AWI262324 BGE262324 BQA262324 BZW262324 CJS262324 CTO262324 DDK262324 DNG262324 DXC262324 EGY262324 EQU262324 FAQ262324 FKM262324 FUI262324 GEE262324 GOA262324 GXW262324 HHS262324 HRO262324 IBK262324 ILG262324 IVC262324 JEY262324 JOU262324 JYQ262324 KIM262324 KSI262324 LCE262324 LMA262324 LVW262324 MFS262324 MPO262324 MZK262324 NJG262324 NTC262324 OCY262324 OMU262324 OWQ262324 PGM262324 PQI262324 QAE262324 QKA262324 QTW262324 RDS262324 RNO262324 RXK262324 SHG262324 SRC262324 TAY262324 TKU262324 TUQ262324 UEM262324 UOI262324 UYE262324 VIA262324 VRW262324 WBS262324 WLO262324 WVK262324 C327860 IY327860 SU327860 ACQ327860 AMM327860 AWI327860 BGE327860 BQA327860 BZW327860 CJS327860 CTO327860 DDK327860 DNG327860 DXC327860 EGY327860 EQU327860 FAQ327860 FKM327860 FUI327860 GEE327860 GOA327860 GXW327860 HHS327860 HRO327860 IBK327860 ILG327860 IVC327860 JEY327860 JOU327860 JYQ327860 KIM327860 KSI327860 LCE327860 LMA327860 LVW327860 MFS327860 MPO327860 MZK327860 NJG327860 NTC327860 OCY327860 OMU327860 OWQ327860 PGM327860 PQI327860 QAE327860 QKA327860 QTW327860 RDS327860 RNO327860 RXK327860 SHG327860 SRC327860 TAY327860 TKU327860 TUQ327860 UEM327860 UOI327860 UYE327860 VIA327860 VRW327860 WBS327860 WLO327860 WVK327860 C393396 IY393396 SU393396 ACQ393396 AMM393396 AWI393396 BGE393396 BQA393396 BZW393396 CJS393396 CTO393396 DDK393396 DNG393396 DXC393396 EGY393396 EQU393396 FAQ393396 FKM393396 FUI393396 GEE393396 GOA393396 GXW393396 HHS393396 HRO393396 IBK393396 ILG393396 IVC393396 JEY393396 JOU393396 JYQ393396 KIM393396 KSI393396 LCE393396 LMA393396 LVW393396 MFS393396 MPO393396 MZK393396 NJG393396 NTC393396 OCY393396 OMU393396 OWQ393396 PGM393396 PQI393396 QAE393396 QKA393396 QTW393396 RDS393396 RNO393396 RXK393396 SHG393396 SRC393396 TAY393396 TKU393396 TUQ393396 UEM393396 UOI393396 UYE393396 VIA393396 VRW393396 WBS393396 WLO393396 WVK393396 C458932 IY458932 SU458932 ACQ458932 AMM458932 AWI458932 BGE458932 BQA458932 BZW458932 CJS458932 CTO458932 DDK458932 DNG458932 DXC458932 EGY458932 EQU458932 FAQ458932 FKM458932 FUI458932 GEE458932 GOA458932 GXW458932 HHS458932 HRO458932 IBK458932 ILG458932 IVC458932 JEY458932 JOU458932 JYQ458932 KIM458932 KSI458932 LCE458932 LMA458932 LVW458932 MFS458932 MPO458932 MZK458932 NJG458932 NTC458932 OCY458932 OMU458932 OWQ458932 PGM458932 PQI458932 QAE458932 QKA458932 QTW458932 RDS458932 RNO458932 RXK458932 SHG458932 SRC458932 TAY458932 TKU458932 TUQ458932 UEM458932 UOI458932 UYE458932 VIA458932 VRW458932 WBS458932 WLO458932 WVK458932 C524468 IY524468 SU524468 ACQ524468 AMM524468 AWI524468 BGE524468 BQA524468 BZW524468 CJS524468 CTO524468 DDK524468 DNG524468 DXC524468 EGY524468 EQU524468 FAQ524468 FKM524468 FUI524468 GEE524468 GOA524468 GXW524468 HHS524468 HRO524468 IBK524468 ILG524468 IVC524468 JEY524468 JOU524468 JYQ524468 KIM524468 KSI524468 LCE524468 LMA524468 LVW524468 MFS524468 MPO524468 MZK524468 NJG524468 NTC524468 OCY524468 OMU524468 OWQ524468 PGM524468 PQI524468 QAE524468 QKA524468 QTW524468 RDS524468 RNO524468 RXK524468 SHG524468 SRC524468 TAY524468 TKU524468 TUQ524468 UEM524468 UOI524468 UYE524468 VIA524468 VRW524468 WBS524468 WLO524468 WVK524468 C590004 IY590004 SU590004 ACQ590004 AMM590004 AWI590004 BGE590004 BQA590004 BZW590004 CJS590004 CTO590004 DDK590004 DNG590004 DXC590004 EGY590004 EQU590004 FAQ590004 FKM590004 FUI590004 GEE590004 GOA590004 GXW590004 HHS590004 HRO590004 IBK590004 ILG590004 IVC590004 JEY590004 JOU590004 JYQ590004 KIM590004 KSI590004 LCE590004 LMA590004 LVW590004 MFS590004 MPO590004 MZK590004 NJG590004 NTC590004 OCY590004 OMU590004 OWQ590004 PGM590004 PQI590004 QAE590004 QKA590004 QTW590004 RDS590004 RNO590004 RXK590004 SHG590004 SRC590004 TAY590004 TKU590004 TUQ590004 UEM590004 UOI590004 UYE590004 VIA590004 VRW590004 WBS590004 WLO590004 WVK590004 C655540 IY655540 SU655540 ACQ655540 AMM655540 AWI655540 BGE655540 BQA655540 BZW655540 CJS655540 CTO655540 DDK655540 DNG655540 DXC655540 EGY655540 EQU655540 FAQ655540 FKM655540 FUI655540 GEE655540 GOA655540 GXW655540 HHS655540 HRO655540 IBK655540 ILG655540 IVC655540 JEY655540 JOU655540 JYQ655540 KIM655540 KSI655540 LCE655540 LMA655540 LVW655540 MFS655540 MPO655540 MZK655540 NJG655540 NTC655540 OCY655540 OMU655540 OWQ655540 PGM655540 PQI655540 QAE655540 QKA655540 QTW655540 RDS655540 RNO655540 RXK655540 SHG655540 SRC655540 TAY655540 TKU655540 TUQ655540 UEM655540 UOI655540 UYE655540 VIA655540 VRW655540 WBS655540 WLO655540 WVK655540 C721076 IY721076 SU721076 ACQ721076 AMM721076 AWI721076 BGE721076 BQA721076 BZW721076 CJS721076 CTO721076 DDK721076 DNG721076 DXC721076 EGY721076 EQU721076 FAQ721076 FKM721076 FUI721076 GEE721076 GOA721076 GXW721076 HHS721076 HRO721076 IBK721076 ILG721076 IVC721076 JEY721076 JOU721076 JYQ721076 KIM721076 KSI721076 LCE721076 LMA721076 LVW721076 MFS721076 MPO721076 MZK721076 NJG721076 NTC721076 OCY721076 OMU721076 OWQ721076 PGM721076 PQI721076 QAE721076 QKA721076 QTW721076 RDS721076 RNO721076 RXK721076 SHG721076 SRC721076 TAY721076 TKU721076 TUQ721076 UEM721076 UOI721076 UYE721076 VIA721076 VRW721076 WBS721076 WLO721076 WVK721076 C786612 IY786612 SU786612 ACQ786612 AMM786612 AWI786612 BGE786612 BQA786612 BZW786612 CJS786612 CTO786612 DDK786612 DNG786612 DXC786612 EGY786612 EQU786612 FAQ786612 FKM786612 FUI786612 GEE786612 GOA786612 GXW786612 HHS786612 HRO786612 IBK786612 ILG786612 IVC786612 JEY786612 JOU786612 JYQ786612 KIM786612 KSI786612 LCE786612 LMA786612 LVW786612 MFS786612 MPO786612 MZK786612 NJG786612 NTC786612 OCY786612 OMU786612 OWQ786612 PGM786612 PQI786612 QAE786612 QKA786612 QTW786612 RDS786612 RNO786612 RXK786612 SHG786612 SRC786612 TAY786612 TKU786612 TUQ786612 UEM786612 UOI786612 UYE786612 VIA786612 VRW786612 WBS786612 WLO786612 WVK786612 C852148 IY852148 SU852148 ACQ852148 AMM852148 AWI852148 BGE852148 BQA852148 BZW852148 CJS852148 CTO852148 DDK852148 DNG852148 DXC852148 EGY852148 EQU852148 FAQ852148 FKM852148 FUI852148 GEE852148 GOA852148 GXW852148 HHS852148 HRO852148 IBK852148 ILG852148 IVC852148 JEY852148 JOU852148 JYQ852148 KIM852148 KSI852148 LCE852148 LMA852148 LVW852148 MFS852148 MPO852148 MZK852148 NJG852148 NTC852148 OCY852148 OMU852148 OWQ852148 PGM852148 PQI852148 QAE852148 QKA852148 QTW852148 RDS852148 RNO852148 RXK852148 SHG852148 SRC852148 TAY852148 TKU852148 TUQ852148 UEM852148 UOI852148 UYE852148 VIA852148 VRW852148 WBS852148 WLO852148 WVK852148 C917684 IY917684 SU917684 ACQ917684 AMM917684 AWI917684 BGE917684 BQA917684 BZW917684 CJS917684 CTO917684 DDK917684 DNG917684 DXC917684 EGY917684 EQU917684 FAQ917684 FKM917684 FUI917684 GEE917684 GOA917684 GXW917684 HHS917684 HRO917684 IBK917684 ILG917684 IVC917684 JEY917684 JOU917684 JYQ917684 KIM917684 KSI917684 LCE917684 LMA917684 LVW917684 MFS917684 MPO917684 MZK917684 NJG917684 NTC917684 OCY917684 OMU917684 OWQ917684 PGM917684 PQI917684 QAE917684 QKA917684 QTW917684 RDS917684 RNO917684 RXK917684 SHG917684 SRC917684 TAY917684 TKU917684 TUQ917684 UEM917684 UOI917684 UYE917684 VIA917684 VRW917684 WBS917684 WLO917684 WVK917684 C983220 IY983220 SU983220 ACQ983220 AMM983220 AWI983220 BGE983220 BQA983220 BZW983220 CJS983220 CTO983220 DDK983220 DNG983220 DXC983220 EGY983220 EQU983220 FAQ983220 FKM983220 FUI983220 GEE983220 GOA983220 GXW983220 HHS983220 HRO983220 IBK983220 ILG983220 IVC983220 JEY983220 JOU983220 JYQ983220 KIM983220 KSI983220 LCE983220 LMA983220 LVW983220 MFS983220 MPO983220 MZK983220 NJG983220 NTC983220 OCY983220 OMU983220 OWQ983220 PGM983220 PQI983220 QAE983220 QKA983220 QTW983220 RDS983220 RNO983220 RXK983220 SHG983220 SRC983220 TAY983220 TKU983220 TUQ983220 UEM983220 UOI983220 UYE983220 VIA983220 VRW983220 WBS983220 WLO983220 WVK983220 C182 IY182 SU182 ACQ182 AMM182 AWI182 BGE182 BQA182 BZW182 CJS182 CTO182 DDK182 DNG182 DXC182 EGY182 EQU182 FAQ182 FKM182 FUI182 GEE182 GOA182 GXW182 HHS182 HRO182 IBK182 ILG182 IVC182 JEY182 JOU182 JYQ182 KIM182 KSI182 LCE182 LMA182 LVW182 MFS182 MPO182 MZK182 NJG182 NTC182 OCY182 OMU182 OWQ182 PGM182 PQI182 QAE182 QKA182 QTW182 RDS182 RNO182 RXK182 SHG182 SRC182 TAY182 TKU182 TUQ182 UEM182 UOI182 UYE182 VIA182 VRW182 WBS182 WLO182 WVK182 C65718 IY65718 SU65718 ACQ65718 AMM65718 AWI65718 BGE65718 BQA65718 BZW65718 CJS65718 CTO65718 DDK65718 DNG65718 DXC65718 EGY65718 EQU65718 FAQ65718 FKM65718 FUI65718 GEE65718 GOA65718 GXW65718 HHS65718 HRO65718 IBK65718 ILG65718 IVC65718 JEY65718 JOU65718 JYQ65718 KIM65718 KSI65718 LCE65718 LMA65718 LVW65718 MFS65718 MPO65718 MZK65718 NJG65718 NTC65718 OCY65718 OMU65718 OWQ65718 PGM65718 PQI65718 QAE65718 QKA65718 QTW65718 RDS65718 RNO65718 RXK65718 SHG65718 SRC65718 TAY65718 TKU65718 TUQ65718 UEM65718 UOI65718 UYE65718 VIA65718 VRW65718 WBS65718 WLO65718 WVK65718 C131254 IY131254 SU131254 ACQ131254 AMM131254 AWI131254 BGE131254 BQA131254 BZW131254 CJS131254 CTO131254 DDK131254 DNG131254 DXC131254 EGY131254 EQU131254 FAQ131254 FKM131254 FUI131254 GEE131254 GOA131254 GXW131254 HHS131254 HRO131254 IBK131254 ILG131254 IVC131254 JEY131254 JOU131254 JYQ131254 KIM131254 KSI131254 LCE131254 LMA131254 LVW131254 MFS131254 MPO131254 MZK131254 NJG131254 NTC131254 OCY131254 OMU131254 OWQ131254 PGM131254 PQI131254 QAE131254 QKA131254 QTW131254 RDS131254 RNO131254 RXK131254 SHG131254 SRC131254 TAY131254 TKU131254 TUQ131254 UEM131254 UOI131254 UYE131254 VIA131254 VRW131254 WBS131254 WLO131254 WVK131254 C196790 IY196790 SU196790 ACQ196790 AMM196790 AWI196790 BGE196790 BQA196790 BZW196790 CJS196790 CTO196790 DDK196790 DNG196790 DXC196790 EGY196790 EQU196790 FAQ196790 FKM196790 FUI196790 GEE196790 GOA196790 GXW196790 HHS196790 HRO196790 IBK196790 ILG196790 IVC196790 JEY196790 JOU196790 JYQ196790 KIM196790 KSI196790 LCE196790 LMA196790 LVW196790 MFS196790 MPO196790 MZK196790 NJG196790 NTC196790 OCY196790 OMU196790 OWQ196790 PGM196790 PQI196790 QAE196790 QKA196790 QTW196790 RDS196790 RNO196790 RXK196790 SHG196790 SRC196790 TAY196790 TKU196790 TUQ196790 UEM196790 UOI196790 UYE196790 VIA196790 VRW196790 WBS196790 WLO196790 WVK196790 C262326 IY262326 SU262326 ACQ262326 AMM262326 AWI262326 BGE262326 BQA262326 BZW262326 CJS262326 CTO262326 DDK262326 DNG262326 DXC262326 EGY262326 EQU262326 FAQ262326 FKM262326 FUI262326 GEE262326 GOA262326 GXW262326 HHS262326 HRO262326 IBK262326 ILG262326 IVC262326 JEY262326 JOU262326 JYQ262326 KIM262326 KSI262326 LCE262326 LMA262326 LVW262326 MFS262326 MPO262326 MZK262326 NJG262326 NTC262326 OCY262326 OMU262326 OWQ262326 PGM262326 PQI262326 QAE262326 QKA262326 QTW262326 RDS262326 RNO262326 RXK262326 SHG262326 SRC262326 TAY262326 TKU262326 TUQ262326 UEM262326 UOI262326 UYE262326 VIA262326 VRW262326 WBS262326 WLO262326 WVK262326 C327862 IY327862 SU327862 ACQ327862 AMM327862 AWI327862 BGE327862 BQA327862 BZW327862 CJS327862 CTO327862 DDK327862 DNG327862 DXC327862 EGY327862 EQU327862 FAQ327862 FKM327862 FUI327862 GEE327862 GOA327862 GXW327862 HHS327862 HRO327862 IBK327862 ILG327862 IVC327862 JEY327862 JOU327862 JYQ327862 KIM327862 KSI327862 LCE327862 LMA327862 LVW327862 MFS327862 MPO327862 MZK327862 NJG327862 NTC327862 OCY327862 OMU327862 OWQ327862 PGM327862 PQI327862 QAE327862 QKA327862 QTW327862 RDS327862 RNO327862 RXK327862 SHG327862 SRC327862 TAY327862 TKU327862 TUQ327862 UEM327862 UOI327862 UYE327862 VIA327862 VRW327862 WBS327862 WLO327862 WVK327862 C393398 IY393398 SU393398 ACQ393398 AMM393398 AWI393398 BGE393398 BQA393398 BZW393398 CJS393398 CTO393398 DDK393398 DNG393398 DXC393398 EGY393398 EQU393398 FAQ393398 FKM393398 FUI393398 GEE393398 GOA393398 GXW393398 HHS393398 HRO393398 IBK393398 ILG393398 IVC393398 JEY393398 JOU393398 JYQ393398 KIM393398 KSI393398 LCE393398 LMA393398 LVW393398 MFS393398 MPO393398 MZK393398 NJG393398 NTC393398 OCY393398 OMU393398 OWQ393398 PGM393398 PQI393398 QAE393398 QKA393398 QTW393398 RDS393398 RNO393398 RXK393398 SHG393398 SRC393398 TAY393398 TKU393398 TUQ393398 UEM393398 UOI393398 UYE393398 VIA393398 VRW393398 WBS393398 WLO393398 WVK393398 C458934 IY458934 SU458934 ACQ458934 AMM458934 AWI458934 BGE458934 BQA458934 BZW458934 CJS458934 CTO458934 DDK458934 DNG458934 DXC458934 EGY458934 EQU458934 FAQ458934 FKM458934 FUI458934 GEE458934 GOA458934 GXW458934 HHS458934 HRO458934 IBK458934 ILG458934 IVC458934 JEY458934 JOU458934 JYQ458934 KIM458934 KSI458934 LCE458934 LMA458934 LVW458934 MFS458934 MPO458934 MZK458934 NJG458934 NTC458934 OCY458934 OMU458934 OWQ458934 PGM458934 PQI458934 QAE458934 QKA458934 QTW458934 RDS458934 RNO458934 RXK458934 SHG458934 SRC458934 TAY458934 TKU458934 TUQ458934 UEM458934 UOI458934 UYE458934 VIA458934 VRW458934 WBS458934 WLO458934 WVK458934 C524470 IY524470 SU524470 ACQ524470 AMM524470 AWI524470 BGE524470 BQA524470 BZW524470 CJS524470 CTO524470 DDK524470 DNG524470 DXC524470 EGY524470 EQU524470 FAQ524470 FKM524470 FUI524470 GEE524470 GOA524470 GXW524470 HHS524470 HRO524470 IBK524470 ILG524470 IVC524470 JEY524470 JOU524470 JYQ524470 KIM524470 KSI524470 LCE524470 LMA524470 LVW524470 MFS524470 MPO524470 MZK524470 NJG524470 NTC524470 OCY524470 OMU524470 OWQ524470 PGM524470 PQI524470 QAE524470 QKA524470 QTW524470 RDS524470 RNO524470 RXK524470 SHG524470 SRC524470 TAY524470 TKU524470 TUQ524470 UEM524470 UOI524470 UYE524470 VIA524470 VRW524470 WBS524470 WLO524470 WVK524470 C590006 IY590006 SU590006 ACQ590006 AMM590006 AWI590006 BGE590006 BQA590006 BZW590006 CJS590006 CTO590006 DDK590006 DNG590006 DXC590006 EGY590006 EQU590006 FAQ590006 FKM590006 FUI590006 GEE590006 GOA590006 GXW590006 HHS590006 HRO590006 IBK590006 ILG590006 IVC590006 JEY590006 JOU590006 JYQ590006 KIM590006 KSI590006 LCE590006 LMA590006 LVW590006 MFS590006 MPO590006 MZK590006 NJG590006 NTC590006 OCY590006 OMU590006 OWQ590006 PGM590006 PQI590006 QAE590006 QKA590006 QTW590006 RDS590006 RNO590006 RXK590006 SHG590006 SRC590006 TAY590006 TKU590006 TUQ590006 UEM590006 UOI590006 UYE590006 VIA590006 VRW590006 WBS590006 WLO590006 WVK590006 C655542 IY655542 SU655542 ACQ655542 AMM655542 AWI655542 BGE655542 BQA655542 BZW655542 CJS655542 CTO655542 DDK655542 DNG655542 DXC655542 EGY655542 EQU655542 FAQ655542 FKM655542 FUI655542 GEE655542 GOA655542 GXW655542 HHS655542 HRO655542 IBK655542 ILG655542 IVC655542 JEY655542 JOU655542 JYQ655542 KIM655542 KSI655542 LCE655542 LMA655542 LVW655542 MFS655542 MPO655542 MZK655542 NJG655542 NTC655542 OCY655542 OMU655542 OWQ655542 PGM655542 PQI655542 QAE655542 QKA655542 QTW655542 RDS655542 RNO655542 RXK655542 SHG655542 SRC655542 TAY655542 TKU655542 TUQ655542 UEM655542 UOI655542 UYE655542 VIA655542 VRW655542 WBS655542 WLO655542 WVK655542 C721078 IY721078 SU721078 ACQ721078 AMM721078 AWI721078 BGE721078 BQA721078 BZW721078 CJS721078 CTO721078 DDK721078 DNG721078 DXC721078 EGY721078 EQU721078 FAQ721078 FKM721078 FUI721078 GEE721078 GOA721078 GXW721078 HHS721078 HRO721078 IBK721078 ILG721078 IVC721078 JEY721078 JOU721078 JYQ721078 KIM721078 KSI721078 LCE721078 LMA721078 LVW721078 MFS721078 MPO721078 MZK721078 NJG721078 NTC721078 OCY721078 OMU721078 OWQ721078 PGM721078 PQI721078 QAE721078 QKA721078 QTW721078 RDS721078 RNO721078 RXK721078 SHG721078 SRC721078 TAY721078 TKU721078 TUQ721078 UEM721078 UOI721078 UYE721078 VIA721078 VRW721078 WBS721078 WLO721078 WVK721078 C786614 IY786614 SU786614 ACQ786614 AMM786614 AWI786614 BGE786614 BQA786614 BZW786614 CJS786614 CTO786614 DDK786614 DNG786614 DXC786614 EGY786614 EQU786614 FAQ786614 FKM786614 FUI786614 GEE786614 GOA786614 GXW786614 HHS786614 HRO786614 IBK786614 ILG786614 IVC786614 JEY786614 JOU786614 JYQ786614 KIM786614 KSI786614 LCE786614 LMA786614 LVW786614 MFS786614 MPO786614 MZK786614 NJG786614 NTC786614 OCY786614 OMU786614 OWQ786614 PGM786614 PQI786614 QAE786614 QKA786614 QTW786614 RDS786614 RNO786614 RXK786614 SHG786614 SRC786614 TAY786614 TKU786614 TUQ786614 UEM786614 UOI786614 UYE786614 VIA786614 VRW786614 WBS786614 WLO786614 WVK786614 C852150 IY852150 SU852150 ACQ852150 AMM852150 AWI852150 BGE852150 BQA852150 BZW852150 CJS852150 CTO852150 DDK852150 DNG852150 DXC852150 EGY852150 EQU852150 FAQ852150 FKM852150 FUI852150 GEE852150 GOA852150 GXW852150 HHS852150 HRO852150 IBK852150 ILG852150 IVC852150 JEY852150 JOU852150 JYQ852150 KIM852150 KSI852150 LCE852150 LMA852150 LVW852150 MFS852150 MPO852150 MZK852150 NJG852150 NTC852150 OCY852150 OMU852150 OWQ852150 PGM852150 PQI852150 QAE852150 QKA852150 QTW852150 RDS852150 RNO852150 RXK852150 SHG852150 SRC852150 TAY852150 TKU852150 TUQ852150 UEM852150 UOI852150 UYE852150 VIA852150 VRW852150 WBS852150 WLO852150 WVK852150 C917686 IY917686 SU917686 ACQ917686 AMM917686 AWI917686 BGE917686 BQA917686 BZW917686 CJS917686 CTO917686 DDK917686 DNG917686 DXC917686 EGY917686 EQU917686 FAQ917686 FKM917686 FUI917686 GEE917686 GOA917686 GXW917686 HHS917686 HRO917686 IBK917686 ILG917686 IVC917686 JEY917686 JOU917686 JYQ917686 KIM917686 KSI917686 LCE917686 LMA917686 LVW917686 MFS917686 MPO917686 MZK917686 NJG917686 NTC917686 OCY917686 OMU917686 OWQ917686 PGM917686 PQI917686 QAE917686 QKA917686 QTW917686 RDS917686 RNO917686 RXK917686 SHG917686 SRC917686 TAY917686 TKU917686 TUQ917686 UEM917686 UOI917686 UYE917686 VIA917686 VRW917686 WBS917686 WLO917686 WVK917686 C983222 IY983222 SU983222 ACQ983222 AMM983222 AWI983222 BGE983222 BQA983222 BZW983222 CJS983222 CTO983222 DDK983222 DNG983222 DXC983222 EGY983222 EQU983222 FAQ983222 FKM983222 FUI983222 GEE983222 GOA983222 GXW983222 HHS983222 HRO983222 IBK983222 ILG983222 IVC983222 JEY983222 JOU983222 JYQ983222 KIM983222 KSI983222 LCE983222 LMA983222 LVW983222 MFS983222 MPO983222 MZK983222 NJG983222 NTC983222 OCY983222 OMU983222 OWQ983222 PGM983222 PQI983222 QAE983222 QKA983222 QTW983222 RDS983222 RNO983222 RXK983222 SHG983222 SRC983222 TAY983222 TKU983222 TUQ983222 UEM983222 UOI983222 UYE983222 VIA983222 VRW983222 WBS983222 WLO983222 WVK983222 C184 IY184 SU184 ACQ184 AMM184 AWI184 BGE184 BQA184 BZW184 CJS184 CTO184 DDK184 DNG184 DXC184 EGY184 EQU184 FAQ184 FKM184 FUI184 GEE184 GOA184 GXW184 HHS184 HRO184 IBK184 ILG184 IVC184 JEY184 JOU184 JYQ184 KIM184 KSI184 LCE184 LMA184 LVW184 MFS184 MPO184 MZK184 NJG184 NTC184 OCY184 OMU184 OWQ184 PGM184 PQI184 QAE184 QKA184 QTW184 RDS184 RNO184 RXK184 SHG184 SRC184 TAY184 TKU184 TUQ184 UEM184 UOI184 UYE184 VIA184 VRW184 WBS184 WLO184 WVK184 C65720 IY65720 SU65720 ACQ65720 AMM65720 AWI65720 BGE65720 BQA65720 BZW65720 CJS65720 CTO65720 DDK65720 DNG65720 DXC65720 EGY65720 EQU65720 FAQ65720 FKM65720 FUI65720 GEE65720 GOA65720 GXW65720 HHS65720 HRO65720 IBK65720 ILG65720 IVC65720 JEY65720 JOU65720 JYQ65720 KIM65720 KSI65720 LCE65720 LMA65720 LVW65720 MFS65720 MPO65720 MZK65720 NJG65720 NTC65720 OCY65720 OMU65720 OWQ65720 PGM65720 PQI65720 QAE65720 QKA65720 QTW65720 RDS65720 RNO65720 RXK65720 SHG65720 SRC65720 TAY65720 TKU65720 TUQ65720 UEM65720 UOI65720 UYE65720 VIA65720 VRW65720 WBS65720 WLO65720 WVK65720 C131256 IY131256 SU131256 ACQ131256 AMM131256 AWI131256 BGE131256 BQA131256 BZW131256 CJS131256 CTO131256 DDK131256 DNG131256 DXC131256 EGY131256 EQU131256 FAQ131256 FKM131256 FUI131256 GEE131256 GOA131256 GXW131256 HHS131256 HRO131256 IBK131256 ILG131256 IVC131256 JEY131256 JOU131256 JYQ131256 KIM131256 KSI131256 LCE131256 LMA131256 LVW131256 MFS131256 MPO131256 MZK131256 NJG131256 NTC131256 OCY131256 OMU131256 OWQ131256 PGM131256 PQI131256 QAE131256 QKA131256 QTW131256 RDS131256 RNO131256 RXK131256 SHG131256 SRC131256 TAY131256 TKU131256 TUQ131256 UEM131256 UOI131256 UYE131256 VIA131256 VRW131256 WBS131256 WLO131256 WVK131256 C196792 IY196792 SU196792 ACQ196792 AMM196792 AWI196792 BGE196792 BQA196792 BZW196792 CJS196792 CTO196792 DDK196792 DNG196792 DXC196792 EGY196792 EQU196792 FAQ196792 FKM196792 FUI196792 GEE196792 GOA196792 GXW196792 HHS196792 HRO196792 IBK196792 ILG196792 IVC196792 JEY196792 JOU196792 JYQ196792 KIM196792 KSI196792 LCE196792 LMA196792 LVW196792 MFS196792 MPO196792 MZK196792 NJG196792 NTC196792 OCY196792 OMU196792 OWQ196792 PGM196792 PQI196792 QAE196792 QKA196792 QTW196792 RDS196792 RNO196792 RXK196792 SHG196792 SRC196792 TAY196792 TKU196792 TUQ196792 UEM196792 UOI196792 UYE196792 VIA196792 VRW196792 WBS196792 WLO196792 WVK196792 C262328 IY262328 SU262328 ACQ262328 AMM262328 AWI262328 BGE262328 BQA262328 BZW262328 CJS262328 CTO262328 DDK262328 DNG262328 DXC262328 EGY262328 EQU262328 FAQ262328 FKM262328 FUI262328 GEE262328 GOA262328 GXW262328 HHS262328 HRO262328 IBK262328 ILG262328 IVC262328 JEY262328 JOU262328 JYQ262328 KIM262328 KSI262328 LCE262328 LMA262328 LVW262328 MFS262328 MPO262328 MZK262328 NJG262328 NTC262328 OCY262328 OMU262328 OWQ262328 PGM262328 PQI262328 QAE262328 QKA262328 QTW262328 RDS262328 RNO262328 RXK262328 SHG262328 SRC262328 TAY262328 TKU262328 TUQ262328 UEM262328 UOI262328 UYE262328 VIA262328 VRW262328 WBS262328 WLO262328 WVK262328 C327864 IY327864 SU327864 ACQ327864 AMM327864 AWI327864 BGE327864 BQA327864 BZW327864 CJS327864 CTO327864 DDK327864 DNG327864 DXC327864 EGY327864 EQU327864 FAQ327864 FKM327864 FUI327864 GEE327864 GOA327864 GXW327864 HHS327864 HRO327864 IBK327864 ILG327864 IVC327864 JEY327864 JOU327864 JYQ327864 KIM327864 KSI327864 LCE327864 LMA327864 LVW327864 MFS327864 MPO327864 MZK327864 NJG327864 NTC327864 OCY327864 OMU327864 OWQ327864 PGM327864 PQI327864 QAE327864 QKA327864 QTW327864 RDS327864 RNO327864 RXK327864 SHG327864 SRC327864 TAY327864 TKU327864 TUQ327864 UEM327864 UOI327864 UYE327864 VIA327864 VRW327864 WBS327864 WLO327864 WVK327864 C393400 IY393400 SU393400 ACQ393400 AMM393400 AWI393400 BGE393400 BQA393400 BZW393400 CJS393400 CTO393400 DDK393400 DNG393400 DXC393400 EGY393400 EQU393400 FAQ393400 FKM393400 FUI393400 GEE393400 GOA393400 GXW393400 HHS393400 HRO393400 IBK393400 ILG393400 IVC393400 JEY393400 JOU393400 JYQ393400 KIM393400 KSI393400 LCE393400 LMA393400 LVW393400 MFS393400 MPO393400 MZK393400 NJG393400 NTC393400 OCY393400 OMU393400 OWQ393400 PGM393400 PQI393400 QAE393400 QKA393400 QTW393400 RDS393400 RNO393400 RXK393400 SHG393400 SRC393400 TAY393400 TKU393400 TUQ393400 UEM393400 UOI393400 UYE393400 VIA393400 VRW393400 WBS393400 WLO393400 WVK393400 C458936 IY458936 SU458936 ACQ458936 AMM458936 AWI458936 BGE458936 BQA458936 BZW458936 CJS458936 CTO458936 DDK458936 DNG458936 DXC458936 EGY458936 EQU458936 FAQ458936 FKM458936 FUI458936 GEE458936 GOA458936 GXW458936 HHS458936 HRO458936 IBK458936 ILG458936 IVC458936 JEY458936 JOU458936 JYQ458936 KIM458936 KSI458936 LCE458936 LMA458936 LVW458936 MFS458936 MPO458936 MZK458936 NJG458936 NTC458936 OCY458936 OMU458936 OWQ458936 PGM458936 PQI458936 QAE458936 QKA458936 QTW458936 RDS458936 RNO458936 RXK458936 SHG458936 SRC458936 TAY458936 TKU458936 TUQ458936 UEM458936 UOI458936 UYE458936 VIA458936 VRW458936 WBS458936 WLO458936 WVK458936 C524472 IY524472 SU524472 ACQ524472 AMM524472 AWI524472 BGE524472 BQA524472 BZW524472 CJS524472 CTO524472 DDK524472 DNG524472 DXC524472 EGY524472 EQU524472 FAQ524472 FKM524472 FUI524472 GEE524472 GOA524472 GXW524472 HHS524472 HRO524472 IBK524472 ILG524472 IVC524472 JEY524472 JOU524472 JYQ524472 KIM524472 KSI524472 LCE524472 LMA524472 LVW524472 MFS524472 MPO524472 MZK524472 NJG524472 NTC524472 OCY524472 OMU524472 OWQ524472 PGM524472 PQI524472 QAE524472 QKA524472 QTW524472 RDS524472 RNO524472 RXK524472 SHG524472 SRC524472 TAY524472 TKU524472 TUQ524472 UEM524472 UOI524472 UYE524472 VIA524472 VRW524472 WBS524472 WLO524472 WVK524472 C590008 IY590008 SU590008 ACQ590008 AMM590008 AWI590008 BGE590008 BQA590008 BZW590008 CJS590008 CTO590008 DDK590008 DNG590008 DXC590008 EGY590008 EQU590008 FAQ590008 FKM590008 FUI590008 GEE590008 GOA590008 GXW590008 HHS590008 HRO590008 IBK590008 ILG590008 IVC590008 JEY590008 JOU590008 JYQ590008 KIM590008 KSI590008 LCE590008 LMA590008 LVW590008 MFS590008 MPO590008 MZK590008 NJG590008 NTC590008 OCY590008 OMU590008 OWQ590008 PGM590008 PQI590008 QAE590008 QKA590008 QTW590008 RDS590008 RNO590008 RXK590008 SHG590008 SRC590008 TAY590008 TKU590008 TUQ590008 UEM590008 UOI590008 UYE590008 VIA590008 VRW590008 WBS590008 WLO590008 WVK590008 C655544 IY655544 SU655544 ACQ655544 AMM655544 AWI655544 BGE655544 BQA655544 BZW655544 CJS655544 CTO655544 DDK655544 DNG655544 DXC655544 EGY655544 EQU655544 FAQ655544 FKM655544 FUI655544 GEE655544 GOA655544 GXW655544 HHS655544 HRO655544 IBK655544 ILG655544 IVC655544 JEY655544 JOU655544 JYQ655544 KIM655544 KSI655544 LCE655544 LMA655544 LVW655544 MFS655544 MPO655544 MZK655544 NJG655544 NTC655544 OCY655544 OMU655544 OWQ655544 PGM655544 PQI655544 QAE655544 QKA655544 QTW655544 RDS655544 RNO655544 RXK655544 SHG655544 SRC655544 TAY655544 TKU655544 TUQ655544 UEM655544 UOI655544 UYE655544 VIA655544 VRW655544 WBS655544 WLO655544 WVK655544 C721080 IY721080 SU721080 ACQ721080 AMM721080 AWI721080 BGE721080 BQA721080 BZW721080 CJS721080 CTO721080 DDK721080 DNG721080 DXC721080 EGY721080 EQU721080 FAQ721080 FKM721080 FUI721080 GEE721080 GOA721080 GXW721080 HHS721080 HRO721080 IBK721080 ILG721080 IVC721080 JEY721080 JOU721080 JYQ721080 KIM721080 KSI721080 LCE721080 LMA721080 LVW721080 MFS721080 MPO721080 MZK721080 NJG721080 NTC721080 OCY721080 OMU721080 OWQ721080 PGM721080 PQI721080 QAE721080 QKA721080 QTW721080 RDS721080 RNO721080 RXK721080 SHG721080 SRC721080 TAY721080 TKU721080 TUQ721080 UEM721080 UOI721080 UYE721080 VIA721080 VRW721080 WBS721080 WLO721080 WVK721080 C786616 IY786616 SU786616 ACQ786616 AMM786616 AWI786616 BGE786616 BQA786616 BZW786616 CJS786616 CTO786616 DDK786616 DNG786616 DXC786616 EGY786616 EQU786616 FAQ786616 FKM786616 FUI786616 GEE786616 GOA786616 GXW786616 HHS786616 HRO786616 IBK786616 ILG786616 IVC786616 JEY786616 JOU786616 JYQ786616 KIM786616 KSI786616 LCE786616 LMA786616 LVW786616 MFS786616 MPO786616 MZK786616 NJG786616 NTC786616 OCY786616 OMU786616 OWQ786616 PGM786616 PQI786616 QAE786616 QKA786616 QTW786616 RDS786616 RNO786616 RXK786616 SHG786616 SRC786616 TAY786616 TKU786616 TUQ786616 UEM786616 UOI786616 UYE786616 VIA786616 VRW786616 WBS786616 WLO786616 WVK786616 C852152 IY852152 SU852152 ACQ852152 AMM852152 AWI852152 BGE852152 BQA852152 BZW852152 CJS852152 CTO852152 DDK852152 DNG852152 DXC852152 EGY852152 EQU852152 FAQ852152 FKM852152 FUI852152 GEE852152 GOA852152 GXW852152 HHS852152 HRO852152 IBK852152 ILG852152 IVC852152 JEY852152 JOU852152 JYQ852152 KIM852152 KSI852152 LCE852152 LMA852152 LVW852152 MFS852152 MPO852152 MZK852152 NJG852152 NTC852152 OCY852152 OMU852152 OWQ852152 PGM852152 PQI852152 QAE852152 QKA852152 QTW852152 RDS852152 RNO852152 RXK852152 SHG852152 SRC852152 TAY852152 TKU852152 TUQ852152 UEM852152 UOI852152 UYE852152 VIA852152 VRW852152 WBS852152 WLO852152 WVK852152 C917688 IY917688 SU917688 ACQ917688 AMM917688 AWI917688 BGE917688 BQA917688 BZW917688 CJS917688 CTO917688 DDK917688 DNG917688 DXC917688 EGY917688 EQU917688 FAQ917688 FKM917688 FUI917688 GEE917688 GOA917688 GXW917688 HHS917688 HRO917688 IBK917688 ILG917688 IVC917688 JEY917688 JOU917688 JYQ917688 KIM917688 KSI917688 LCE917688 LMA917688 LVW917688 MFS917688 MPO917688 MZK917688 NJG917688 NTC917688 OCY917688 OMU917688 OWQ917688 PGM917688 PQI917688 QAE917688 QKA917688 QTW917688 RDS917688 RNO917688 RXK917688 SHG917688 SRC917688 TAY917688 TKU917688 TUQ917688 UEM917688 UOI917688 UYE917688 VIA917688 VRW917688 WBS917688 WLO917688 WVK917688 C983224 IY983224 SU983224 ACQ983224 AMM983224 AWI983224 BGE983224 BQA983224 BZW983224 CJS983224 CTO983224 DDK983224 DNG983224 DXC983224 EGY983224 EQU983224 FAQ983224 FKM983224 FUI983224 GEE983224 GOA983224 GXW983224 HHS983224 HRO983224 IBK983224 ILG983224 IVC983224 JEY983224 JOU983224 JYQ983224 KIM983224 KSI983224 LCE983224 LMA983224 LVW983224 MFS983224 MPO983224 MZK983224 NJG983224 NTC983224 OCY983224 OMU983224 OWQ983224 PGM983224 PQI983224 QAE983224 QKA983224 QTW983224 RDS983224 RNO983224 RXK983224 SHG983224 SRC983224 TAY983224 TKU983224 TUQ983224 UEM983224 UOI983224 UYE983224 VIA983224 VRW983224 WBS983224 WLO983224 WVK983224 C186 IY186 SU186 ACQ186 AMM186 AWI186 BGE186 BQA186 BZW186 CJS186 CTO186 DDK186 DNG186 DXC186 EGY186 EQU186 FAQ186 FKM186 FUI186 GEE186 GOA186 GXW186 HHS186 HRO186 IBK186 ILG186 IVC186 JEY186 JOU186 JYQ186 KIM186 KSI186 LCE186 LMA186 LVW186 MFS186 MPO186 MZK186 NJG186 NTC186 OCY186 OMU186 OWQ186 PGM186 PQI186 QAE186 QKA186 QTW186 RDS186 RNO186 RXK186 SHG186 SRC186 TAY186 TKU186 TUQ186 UEM186 UOI186 UYE186 VIA186 VRW186 WBS186 WLO186 WVK186 C65722 IY65722 SU65722 ACQ65722 AMM65722 AWI65722 BGE65722 BQA65722 BZW65722 CJS65722 CTO65722 DDK65722 DNG65722 DXC65722 EGY65722 EQU65722 FAQ65722 FKM65722 FUI65722 GEE65722 GOA65722 GXW65722 HHS65722 HRO65722 IBK65722 ILG65722 IVC65722 JEY65722 JOU65722 JYQ65722 KIM65722 KSI65722 LCE65722 LMA65722 LVW65722 MFS65722 MPO65722 MZK65722 NJG65722 NTC65722 OCY65722 OMU65722 OWQ65722 PGM65722 PQI65722 QAE65722 QKA65722 QTW65722 RDS65722 RNO65722 RXK65722 SHG65722 SRC65722 TAY65722 TKU65722 TUQ65722 UEM65722 UOI65722 UYE65722 VIA65722 VRW65722 WBS65722 WLO65722 WVK65722 C131258 IY131258 SU131258 ACQ131258 AMM131258 AWI131258 BGE131258 BQA131258 BZW131258 CJS131258 CTO131258 DDK131258 DNG131258 DXC131258 EGY131258 EQU131258 FAQ131258 FKM131258 FUI131258 GEE131258 GOA131258 GXW131258 HHS131258 HRO131258 IBK131258 ILG131258 IVC131258 JEY131258 JOU131258 JYQ131258 KIM131258 KSI131258 LCE131258 LMA131258 LVW131258 MFS131258 MPO131258 MZK131258 NJG131258 NTC131258 OCY131258 OMU131258 OWQ131258 PGM131258 PQI131258 QAE131258 QKA131258 QTW131258 RDS131258 RNO131258 RXK131258 SHG131258 SRC131258 TAY131258 TKU131258 TUQ131258 UEM131258 UOI131258 UYE131258 VIA131258 VRW131258 WBS131258 WLO131258 WVK131258 C196794 IY196794 SU196794 ACQ196794 AMM196794 AWI196794 BGE196794 BQA196794 BZW196794 CJS196794 CTO196794 DDK196794 DNG196794 DXC196794 EGY196794 EQU196794 FAQ196794 FKM196794 FUI196794 GEE196794 GOA196794 GXW196794 HHS196794 HRO196794 IBK196794 ILG196794 IVC196794 JEY196794 JOU196794 JYQ196794 KIM196794 KSI196794 LCE196794 LMA196794 LVW196794 MFS196794 MPO196794 MZK196794 NJG196794 NTC196794 OCY196794 OMU196794 OWQ196794 PGM196794 PQI196794 QAE196794 QKA196794 QTW196794 RDS196794 RNO196794 RXK196794 SHG196794 SRC196794 TAY196794 TKU196794 TUQ196794 UEM196794 UOI196794 UYE196794 VIA196794 VRW196794 WBS196794 WLO196794 WVK196794 C262330 IY262330 SU262330 ACQ262330 AMM262330 AWI262330 BGE262330 BQA262330 BZW262330 CJS262330 CTO262330 DDK262330 DNG262330 DXC262330 EGY262330 EQU262330 FAQ262330 FKM262330 FUI262330 GEE262330 GOA262330 GXW262330 HHS262330 HRO262330 IBK262330 ILG262330 IVC262330 JEY262330 JOU262330 JYQ262330 KIM262330 KSI262330 LCE262330 LMA262330 LVW262330 MFS262330 MPO262330 MZK262330 NJG262330 NTC262330 OCY262330 OMU262330 OWQ262330 PGM262330 PQI262330 QAE262330 QKA262330 QTW262330 RDS262330 RNO262330 RXK262330 SHG262330 SRC262330 TAY262330 TKU262330 TUQ262330 UEM262330 UOI262330 UYE262330 VIA262330 VRW262330 WBS262330 WLO262330 WVK262330 C327866 IY327866 SU327866 ACQ327866 AMM327866 AWI327866 BGE327866 BQA327866 BZW327866 CJS327866 CTO327866 DDK327866 DNG327866 DXC327866 EGY327866 EQU327866 FAQ327866 FKM327866 FUI327866 GEE327866 GOA327866 GXW327866 HHS327866 HRO327866 IBK327866 ILG327866 IVC327866 JEY327866 JOU327866 JYQ327866 KIM327866 KSI327866 LCE327866 LMA327866 LVW327866 MFS327866 MPO327866 MZK327866 NJG327866 NTC327866 OCY327866 OMU327866 OWQ327866 PGM327866 PQI327866 QAE327866 QKA327866 QTW327866 RDS327866 RNO327866 RXK327866 SHG327866 SRC327866 TAY327866 TKU327866 TUQ327866 UEM327866 UOI327866 UYE327866 VIA327866 VRW327866 WBS327866 WLO327866 WVK327866 C393402 IY393402 SU393402 ACQ393402 AMM393402 AWI393402 BGE393402 BQA393402 BZW393402 CJS393402 CTO393402 DDK393402 DNG393402 DXC393402 EGY393402 EQU393402 FAQ393402 FKM393402 FUI393402 GEE393402 GOA393402 GXW393402 HHS393402 HRO393402 IBK393402 ILG393402 IVC393402 JEY393402 JOU393402 JYQ393402 KIM393402 KSI393402 LCE393402 LMA393402 LVW393402 MFS393402 MPO393402 MZK393402 NJG393402 NTC393402 OCY393402 OMU393402 OWQ393402 PGM393402 PQI393402 QAE393402 QKA393402 QTW393402 RDS393402 RNO393402 RXK393402 SHG393402 SRC393402 TAY393402 TKU393402 TUQ393402 UEM393402 UOI393402 UYE393402 VIA393402 VRW393402 WBS393402 WLO393402 WVK393402 C458938 IY458938 SU458938 ACQ458938 AMM458938 AWI458938 BGE458938 BQA458938 BZW458938 CJS458938 CTO458938 DDK458938 DNG458938 DXC458938 EGY458938 EQU458938 FAQ458938 FKM458938 FUI458938 GEE458938 GOA458938 GXW458938 HHS458938 HRO458938 IBK458938 ILG458938 IVC458938 JEY458938 JOU458938 JYQ458938 KIM458938 KSI458938 LCE458938 LMA458938 LVW458938 MFS458938 MPO458938 MZK458938 NJG458938 NTC458938 OCY458938 OMU458938 OWQ458938 PGM458938 PQI458938 QAE458938 QKA458938 QTW458938 RDS458938 RNO458938 RXK458938 SHG458938 SRC458938 TAY458938 TKU458938 TUQ458938 UEM458938 UOI458938 UYE458938 VIA458938 VRW458938 WBS458938 WLO458938 WVK458938 C524474 IY524474 SU524474 ACQ524474 AMM524474 AWI524474 BGE524474 BQA524474 BZW524474 CJS524474 CTO524474 DDK524474 DNG524474 DXC524474 EGY524474 EQU524474 FAQ524474 FKM524474 FUI524474 GEE524474 GOA524474 GXW524474 HHS524474 HRO524474 IBK524474 ILG524474 IVC524474 JEY524474 JOU524474 JYQ524474 KIM524474 KSI524474 LCE524474 LMA524474 LVW524474 MFS524474 MPO524474 MZK524474 NJG524474 NTC524474 OCY524474 OMU524474 OWQ524474 PGM524474 PQI524474 QAE524474 QKA524474 QTW524474 RDS524474 RNO524474 RXK524474 SHG524474 SRC524474 TAY524474 TKU524474 TUQ524474 UEM524474 UOI524474 UYE524474 VIA524474 VRW524474 WBS524474 WLO524474 WVK524474 C590010 IY590010 SU590010 ACQ590010 AMM590010 AWI590010 BGE590010 BQA590010 BZW590010 CJS590010 CTO590010 DDK590010 DNG590010 DXC590010 EGY590010 EQU590010 FAQ590010 FKM590010 FUI590010 GEE590010 GOA590010 GXW590010 HHS590010 HRO590010 IBK590010 ILG590010 IVC590010 JEY590010 JOU590010 JYQ590010 KIM590010 KSI590010 LCE590010 LMA590010 LVW590010 MFS590010 MPO590010 MZK590010 NJG590010 NTC590010 OCY590010 OMU590010 OWQ590010 PGM590010 PQI590010 QAE590010 QKA590010 QTW590010 RDS590010 RNO590010 RXK590010 SHG590010 SRC590010 TAY590010 TKU590010 TUQ590010 UEM590010 UOI590010 UYE590010 VIA590010 VRW590010 WBS590010 WLO590010 WVK590010 C655546 IY655546 SU655546 ACQ655546 AMM655546 AWI655546 BGE655546 BQA655546 BZW655546 CJS655546 CTO655546 DDK655546 DNG655546 DXC655546 EGY655546 EQU655546 FAQ655546 FKM655546 FUI655546 GEE655546 GOA655546 GXW655546 HHS655546 HRO655546 IBK655546 ILG655546 IVC655546 JEY655546 JOU655546 JYQ655546 KIM655546 KSI655546 LCE655546 LMA655546 LVW655546 MFS655546 MPO655546 MZK655546 NJG655546 NTC655546 OCY655546 OMU655546 OWQ655546 PGM655546 PQI655546 QAE655546 QKA655546 QTW655546 RDS655546 RNO655546 RXK655546 SHG655546 SRC655546 TAY655546 TKU655546 TUQ655546 UEM655546 UOI655546 UYE655546 VIA655546 VRW655546 WBS655546 WLO655546 WVK655546 C721082 IY721082 SU721082 ACQ721082 AMM721082 AWI721082 BGE721082 BQA721082 BZW721082 CJS721082 CTO721082 DDK721082 DNG721082 DXC721082 EGY721082 EQU721082 FAQ721082 FKM721082 FUI721082 GEE721082 GOA721082 GXW721082 HHS721082 HRO721082 IBK721082 ILG721082 IVC721082 JEY721082 JOU721082 JYQ721082 KIM721082 KSI721082 LCE721082 LMA721082 LVW721082 MFS721082 MPO721082 MZK721082 NJG721082 NTC721082 OCY721082 OMU721082 OWQ721082 PGM721082 PQI721082 QAE721082 QKA721082 QTW721082 RDS721082 RNO721082 RXK721082 SHG721082 SRC721082 TAY721082 TKU721082 TUQ721082 UEM721082 UOI721082 UYE721082 VIA721082 VRW721082 WBS721082 WLO721082 WVK721082 C786618 IY786618 SU786618 ACQ786618 AMM786618 AWI786618 BGE786618 BQA786618 BZW786618 CJS786618 CTO786618 DDK786618 DNG786618 DXC786618 EGY786618 EQU786618 FAQ786618 FKM786618 FUI786618 GEE786618 GOA786618 GXW786618 HHS786618 HRO786618 IBK786618 ILG786618 IVC786618 JEY786618 JOU786618 JYQ786618 KIM786618 KSI786618 LCE786618 LMA786618 LVW786618 MFS786618 MPO786618 MZK786618 NJG786618 NTC786618 OCY786618 OMU786618 OWQ786618 PGM786618 PQI786618 QAE786618 QKA786618 QTW786618 RDS786618 RNO786618 RXK786618 SHG786618 SRC786618 TAY786618 TKU786618 TUQ786618 UEM786618 UOI786618 UYE786618 VIA786618 VRW786618 WBS786618 WLO786618 WVK786618 C852154 IY852154 SU852154 ACQ852154 AMM852154 AWI852154 BGE852154 BQA852154 BZW852154 CJS852154 CTO852154 DDK852154 DNG852154 DXC852154 EGY852154 EQU852154 FAQ852154 FKM852154 FUI852154 GEE852154 GOA852154 GXW852154 HHS852154 HRO852154 IBK852154 ILG852154 IVC852154 JEY852154 JOU852154 JYQ852154 KIM852154 KSI852154 LCE852154 LMA852154 LVW852154 MFS852154 MPO852154 MZK852154 NJG852154 NTC852154 OCY852154 OMU852154 OWQ852154 PGM852154 PQI852154 QAE852154 QKA852154 QTW852154 RDS852154 RNO852154 RXK852154 SHG852154 SRC852154 TAY852154 TKU852154 TUQ852154 UEM852154 UOI852154 UYE852154 VIA852154 VRW852154 WBS852154 WLO852154 WVK852154 C917690 IY917690 SU917690 ACQ917690 AMM917690 AWI917690 BGE917690 BQA917690 BZW917690 CJS917690 CTO917690 DDK917690 DNG917690 DXC917690 EGY917690 EQU917690 FAQ917690 FKM917690 FUI917690 GEE917690 GOA917690 GXW917690 HHS917690 HRO917690 IBK917690 ILG917690 IVC917690 JEY917690 JOU917690 JYQ917690 KIM917690 KSI917690 LCE917690 LMA917690 LVW917690 MFS917690 MPO917690 MZK917690 NJG917690 NTC917690 OCY917690 OMU917690 OWQ917690 PGM917690 PQI917690 QAE917690 QKA917690 QTW917690 RDS917690 RNO917690 RXK917690 SHG917690 SRC917690 TAY917690 TKU917690 TUQ917690 UEM917690 UOI917690 UYE917690 VIA917690 VRW917690 WBS917690 WLO917690 WVK917690 C983226 IY983226 SU983226 ACQ983226 AMM983226 AWI983226 BGE983226 BQA983226 BZW983226 CJS983226 CTO983226 DDK983226 DNG983226 DXC983226 EGY983226 EQU983226 FAQ983226 FKM983226 FUI983226 GEE983226 GOA983226 GXW983226 HHS983226 HRO983226 IBK983226 ILG983226 IVC983226 JEY983226 JOU983226 JYQ983226 KIM983226 KSI983226 LCE983226 LMA983226 LVW983226 MFS983226 MPO983226 MZK983226 NJG983226 NTC983226 OCY983226 OMU983226 OWQ983226 PGM983226 PQI983226 QAE983226 QKA983226 QTW983226 RDS983226 RNO983226 RXK983226 SHG983226 SRC983226 TAY983226 TKU983226 TUQ983226 UEM983226 UOI983226 UYE983226 VIA983226 VRW983226 WBS983226 WLO983226 WVK983226 C188 IY188 SU188 ACQ188 AMM188 AWI188 BGE188 BQA188 BZW188 CJS188 CTO188 DDK188 DNG188 DXC188 EGY188 EQU188 FAQ188 FKM188 FUI188 GEE188 GOA188 GXW188 HHS188 HRO188 IBK188 ILG188 IVC188 JEY188 JOU188 JYQ188 KIM188 KSI188 LCE188 LMA188 LVW188 MFS188 MPO188 MZK188 NJG188 NTC188 OCY188 OMU188 OWQ188 PGM188 PQI188 QAE188 QKA188 QTW188 RDS188 RNO188 RXK188 SHG188 SRC188 TAY188 TKU188 TUQ188 UEM188 UOI188 UYE188 VIA188 VRW188 WBS188 WLO188 WVK188 C65724 IY65724 SU65724 ACQ65724 AMM65724 AWI65724 BGE65724 BQA65724 BZW65724 CJS65724 CTO65724 DDK65724 DNG65724 DXC65724 EGY65724 EQU65724 FAQ65724 FKM65724 FUI65724 GEE65724 GOA65724 GXW65724 HHS65724 HRO65724 IBK65724 ILG65724 IVC65724 JEY65724 JOU65724 JYQ65724 KIM65724 KSI65724 LCE65724 LMA65724 LVW65724 MFS65724 MPO65724 MZK65724 NJG65724 NTC65724 OCY65724 OMU65724 OWQ65724 PGM65724 PQI65724 QAE65724 QKA65724 QTW65724 RDS65724 RNO65724 RXK65724 SHG65724 SRC65724 TAY65724 TKU65724 TUQ65724 UEM65724 UOI65724 UYE65724 VIA65724 VRW65724 WBS65724 WLO65724 WVK65724 C131260 IY131260 SU131260 ACQ131260 AMM131260 AWI131260 BGE131260 BQA131260 BZW131260 CJS131260 CTO131260 DDK131260 DNG131260 DXC131260 EGY131260 EQU131260 FAQ131260 FKM131260 FUI131260 GEE131260 GOA131260 GXW131260 HHS131260 HRO131260 IBK131260 ILG131260 IVC131260 JEY131260 JOU131260 JYQ131260 KIM131260 KSI131260 LCE131260 LMA131260 LVW131260 MFS131260 MPO131260 MZK131260 NJG131260 NTC131260 OCY131260 OMU131260 OWQ131260 PGM131260 PQI131260 QAE131260 QKA131260 QTW131260 RDS131260 RNO131260 RXK131260 SHG131260 SRC131260 TAY131260 TKU131260 TUQ131260 UEM131260 UOI131260 UYE131260 VIA131260 VRW131260 WBS131260 WLO131260 WVK131260 C196796 IY196796 SU196796 ACQ196796 AMM196796 AWI196796 BGE196796 BQA196796 BZW196796 CJS196796 CTO196796 DDK196796 DNG196796 DXC196796 EGY196796 EQU196796 FAQ196796 FKM196796 FUI196796 GEE196796 GOA196796 GXW196796 HHS196796 HRO196796 IBK196796 ILG196796 IVC196796 JEY196796 JOU196796 JYQ196796 KIM196796 KSI196796 LCE196796 LMA196796 LVW196796 MFS196796 MPO196796 MZK196796 NJG196796 NTC196796 OCY196796 OMU196796 OWQ196796 PGM196796 PQI196796 QAE196796 QKA196796 QTW196796 RDS196796 RNO196796 RXK196796 SHG196796 SRC196796 TAY196796 TKU196796 TUQ196796 UEM196796 UOI196796 UYE196796 VIA196796 VRW196796 WBS196796 WLO196796 WVK196796 C262332 IY262332 SU262332 ACQ262332 AMM262332 AWI262332 BGE262332 BQA262332 BZW262332 CJS262332 CTO262332 DDK262332 DNG262332 DXC262332 EGY262332 EQU262332 FAQ262332 FKM262332 FUI262332 GEE262332 GOA262332 GXW262332 HHS262332 HRO262332 IBK262332 ILG262332 IVC262332 JEY262332 JOU262332 JYQ262332 KIM262332 KSI262332 LCE262332 LMA262332 LVW262332 MFS262332 MPO262332 MZK262332 NJG262332 NTC262332 OCY262332 OMU262332 OWQ262332 PGM262332 PQI262332 QAE262332 QKA262332 QTW262332 RDS262332 RNO262332 RXK262332 SHG262332 SRC262332 TAY262332 TKU262332 TUQ262332 UEM262332 UOI262332 UYE262332 VIA262332 VRW262332 WBS262332 WLO262332 WVK262332 C327868 IY327868 SU327868 ACQ327868 AMM327868 AWI327868 BGE327868 BQA327868 BZW327868 CJS327868 CTO327868 DDK327868 DNG327868 DXC327868 EGY327868 EQU327868 FAQ327868 FKM327868 FUI327868 GEE327868 GOA327868 GXW327868 HHS327868 HRO327868 IBK327868 ILG327868 IVC327868 JEY327868 JOU327868 JYQ327868 KIM327868 KSI327868 LCE327868 LMA327868 LVW327868 MFS327868 MPO327868 MZK327868 NJG327868 NTC327868 OCY327868 OMU327868 OWQ327868 PGM327868 PQI327868 QAE327868 QKA327868 QTW327868 RDS327868 RNO327868 RXK327868 SHG327868 SRC327868 TAY327868 TKU327868 TUQ327868 UEM327868 UOI327868 UYE327868 VIA327868 VRW327868 WBS327868 WLO327868 WVK327868 C393404 IY393404 SU393404 ACQ393404 AMM393404 AWI393404 BGE393404 BQA393404 BZW393404 CJS393404 CTO393404 DDK393404 DNG393404 DXC393404 EGY393404 EQU393404 FAQ393404 FKM393404 FUI393404 GEE393404 GOA393404 GXW393404 HHS393404 HRO393404 IBK393404 ILG393404 IVC393404 JEY393404 JOU393404 JYQ393404 KIM393404 KSI393404 LCE393404 LMA393404 LVW393404 MFS393404 MPO393404 MZK393404 NJG393404 NTC393404 OCY393404 OMU393404 OWQ393404 PGM393404 PQI393404 QAE393404 QKA393404 QTW393404 RDS393404 RNO393404 RXK393404 SHG393404 SRC393404 TAY393404 TKU393404 TUQ393404 UEM393404 UOI393404 UYE393404 VIA393404 VRW393404 WBS393404 WLO393404 WVK393404 C458940 IY458940 SU458940 ACQ458940 AMM458940 AWI458940 BGE458940 BQA458940 BZW458940 CJS458940 CTO458940 DDK458940 DNG458940 DXC458940 EGY458940 EQU458940 FAQ458940 FKM458940 FUI458940 GEE458940 GOA458940 GXW458940 HHS458940 HRO458940 IBK458940 ILG458940 IVC458940 JEY458940 JOU458940 JYQ458940 KIM458940 KSI458940 LCE458940 LMA458940 LVW458940 MFS458940 MPO458940 MZK458940 NJG458940 NTC458940 OCY458940 OMU458940 OWQ458940 PGM458940 PQI458940 QAE458940 QKA458940 QTW458940 RDS458940 RNO458940 RXK458940 SHG458940 SRC458940 TAY458940 TKU458940 TUQ458940 UEM458940 UOI458940 UYE458940 VIA458940 VRW458940 WBS458940 WLO458940 WVK458940 C524476 IY524476 SU524476 ACQ524476 AMM524476 AWI524476 BGE524476 BQA524476 BZW524476 CJS524476 CTO524476 DDK524476 DNG524476 DXC524476 EGY524476 EQU524476 FAQ524476 FKM524476 FUI524476 GEE524476 GOA524476 GXW524476 HHS524476 HRO524476 IBK524476 ILG524476 IVC524476 JEY524476 JOU524476 JYQ524476 KIM524476 KSI524476 LCE524476 LMA524476 LVW524476 MFS524476 MPO524476 MZK524476 NJG524476 NTC524476 OCY524476 OMU524476 OWQ524476 PGM524476 PQI524476 QAE524476 QKA524476 QTW524476 RDS524476 RNO524476 RXK524476 SHG524476 SRC524476 TAY524476 TKU524476 TUQ524476 UEM524476 UOI524476 UYE524476 VIA524476 VRW524476 WBS524476 WLO524476 WVK524476 C590012 IY590012 SU590012 ACQ590012 AMM590012 AWI590012 BGE590012 BQA590012 BZW590012 CJS590012 CTO590012 DDK590012 DNG590012 DXC590012 EGY590012 EQU590012 FAQ590012 FKM590012 FUI590012 GEE590012 GOA590012 GXW590012 HHS590012 HRO590012 IBK590012 ILG590012 IVC590012 JEY590012 JOU590012 JYQ590012 KIM590012 KSI590012 LCE590012 LMA590012 LVW590012 MFS590012 MPO590012 MZK590012 NJG590012 NTC590012 OCY590012 OMU590012 OWQ590012 PGM590012 PQI590012 QAE590012 QKA590012 QTW590012 RDS590012 RNO590012 RXK590012 SHG590012 SRC590012 TAY590012 TKU590012 TUQ590012 UEM590012 UOI590012 UYE590012 VIA590012 VRW590012 WBS590012 WLO590012 WVK590012 C655548 IY655548 SU655548 ACQ655548 AMM655548 AWI655548 BGE655548 BQA655548 BZW655548 CJS655548 CTO655548 DDK655548 DNG655548 DXC655548 EGY655548 EQU655548 FAQ655548 FKM655548 FUI655548 GEE655548 GOA655548 GXW655548 HHS655548 HRO655548 IBK655548 ILG655548 IVC655548 JEY655548 JOU655548 JYQ655548 KIM655548 KSI655548 LCE655548 LMA655548 LVW655548 MFS655548 MPO655548 MZK655548 NJG655548 NTC655548 OCY655548 OMU655548 OWQ655548 PGM655548 PQI655548 QAE655548 QKA655548 QTW655548 RDS655548 RNO655548 RXK655548 SHG655548 SRC655548 TAY655548 TKU655548 TUQ655548 UEM655548 UOI655548 UYE655548 VIA655548 VRW655548 WBS655548 WLO655548 WVK655548 C721084 IY721084 SU721084 ACQ721084 AMM721084 AWI721084 BGE721084 BQA721084 BZW721084 CJS721084 CTO721084 DDK721084 DNG721084 DXC721084 EGY721084 EQU721084 FAQ721084 FKM721084 FUI721084 GEE721084 GOA721084 GXW721084 HHS721084 HRO721084 IBK721084 ILG721084 IVC721084 JEY721084 JOU721084 JYQ721084 KIM721084 KSI721084 LCE721084 LMA721084 LVW721084 MFS721084 MPO721084 MZK721084 NJG721084 NTC721084 OCY721084 OMU721084 OWQ721084 PGM721084 PQI721084 QAE721084 QKA721084 QTW721084 RDS721084 RNO721084 RXK721084 SHG721084 SRC721084 TAY721084 TKU721084 TUQ721084 UEM721084 UOI721084 UYE721084 VIA721084 VRW721084 WBS721084 WLO721084 WVK721084 C786620 IY786620 SU786620 ACQ786620 AMM786620 AWI786620 BGE786620 BQA786620 BZW786620 CJS786620 CTO786620 DDK786620 DNG786620 DXC786620 EGY786620 EQU786620 FAQ786620 FKM786620 FUI786620 GEE786620 GOA786620 GXW786620 HHS786620 HRO786620 IBK786620 ILG786620 IVC786620 JEY786620 JOU786620 JYQ786620 KIM786620 KSI786620 LCE786620 LMA786620 LVW786620 MFS786620 MPO786620 MZK786620 NJG786620 NTC786620 OCY786620 OMU786620 OWQ786620 PGM786620 PQI786620 QAE786620 QKA786620 QTW786620 RDS786620 RNO786620 RXK786620 SHG786620 SRC786620 TAY786620 TKU786620 TUQ786620 UEM786620 UOI786620 UYE786620 VIA786620 VRW786620 WBS786620 WLO786620 WVK786620 C852156 IY852156 SU852156 ACQ852156 AMM852156 AWI852156 BGE852156 BQA852156 BZW852156 CJS852156 CTO852156 DDK852156 DNG852156 DXC852156 EGY852156 EQU852156 FAQ852156 FKM852156 FUI852156 GEE852156 GOA852156 GXW852156 HHS852156 HRO852156 IBK852156 ILG852156 IVC852156 JEY852156 JOU852156 JYQ852156 KIM852156 KSI852156 LCE852156 LMA852156 LVW852156 MFS852156 MPO852156 MZK852156 NJG852156 NTC852156 OCY852156 OMU852156 OWQ852156 PGM852156 PQI852156 QAE852156 QKA852156 QTW852156 RDS852156 RNO852156 RXK852156 SHG852156 SRC852156 TAY852156 TKU852156 TUQ852156 UEM852156 UOI852156 UYE852156 VIA852156 VRW852156 WBS852156 WLO852156 WVK852156 C917692 IY917692 SU917692 ACQ917692 AMM917692 AWI917692 BGE917692 BQA917692 BZW917692 CJS917692 CTO917692 DDK917692 DNG917692 DXC917692 EGY917692 EQU917692 FAQ917692 FKM917692 FUI917692 GEE917692 GOA917692 GXW917692 HHS917692 HRO917692 IBK917692 ILG917692 IVC917692 JEY917692 JOU917692 JYQ917692 KIM917692 KSI917692 LCE917692 LMA917692 LVW917692 MFS917692 MPO917692 MZK917692 NJG917692 NTC917692 OCY917692 OMU917692 OWQ917692 PGM917692 PQI917692 QAE917692 QKA917692 QTW917692 RDS917692 RNO917692 RXK917692 SHG917692 SRC917692 TAY917692 TKU917692 TUQ917692 UEM917692 UOI917692 UYE917692 VIA917692 VRW917692 WBS917692 WLO917692 WVK917692 C983228 IY983228 SU983228 ACQ983228 AMM983228 AWI983228 BGE983228 BQA983228 BZW983228 CJS983228 CTO983228 DDK983228 DNG983228 DXC983228 EGY983228 EQU983228 FAQ983228 FKM983228 FUI983228 GEE983228 GOA983228 GXW983228 HHS983228 HRO983228 IBK983228 ILG983228 IVC983228 JEY983228 JOU983228 JYQ983228 KIM983228 KSI983228 LCE983228 LMA983228 LVW983228 MFS983228 MPO983228 MZK983228 NJG983228 NTC983228 OCY983228 OMU983228 OWQ983228 PGM983228 PQI983228 QAE983228 QKA983228 QTW983228 RDS983228 RNO983228 RXK983228 SHG983228 SRC983228 TAY983228 TKU983228 TUQ983228 UEM983228 UOI983228 UYE983228 VIA983228 VRW983228 WBS983228 WLO983228 WVK983228 C190 IY190 SU190 ACQ190 AMM190 AWI190 BGE190 BQA190 BZW190 CJS190 CTO190 DDK190 DNG190 DXC190 EGY190 EQU190 FAQ190 FKM190 FUI190 GEE190 GOA190 GXW190 HHS190 HRO190 IBK190 ILG190 IVC190 JEY190 JOU190 JYQ190 KIM190 KSI190 LCE190 LMA190 LVW190 MFS190 MPO190 MZK190 NJG190 NTC190 OCY190 OMU190 OWQ190 PGM190 PQI190 QAE190 QKA190 QTW190 RDS190 RNO190 RXK190 SHG190 SRC190 TAY190 TKU190 TUQ190 UEM190 UOI190 UYE190 VIA190 VRW190 WBS190 WLO190 WVK190 C65726 IY65726 SU65726 ACQ65726 AMM65726 AWI65726 BGE65726 BQA65726 BZW65726 CJS65726 CTO65726 DDK65726 DNG65726 DXC65726 EGY65726 EQU65726 FAQ65726 FKM65726 FUI65726 GEE65726 GOA65726 GXW65726 HHS65726 HRO65726 IBK65726 ILG65726 IVC65726 JEY65726 JOU65726 JYQ65726 KIM65726 KSI65726 LCE65726 LMA65726 LVW65726 MFS65726 MPO65726 MZK65726 NJG65726 NTC65726 OCY65726 OMU65726 OWQ65726 PGM65726 PQI65726 QAE65726 QKA65726 QTW65726 RDS65726 RNO65726 RXK65726 SHG65726 SRC65726 TAY65726 TKU65726 TUQ65726 UEM65726 UOI65726 UYE65726 VIA65726 VRW65726 WBS65726 WLO65726 WVK65726 C131262 IY131262 SU131262 ACQ131262 AMM131262 AWI131262 BGE131262 BQA131262 BZW131262 CJS131262 CTO131262 DDK131262 DNG131262 DXC131262 EGY131262 EQU131262 FAQ131262 FKM131262 FUI131262 GEE131262 GOA131262 GXW131262 HHS131262 HRO131262 IBK131262 ILG131262 IVC131262 JEY131262 JOU131262 JYQ131262 KIM131262 KSI131262 LCE131262 LMA131262 LVW131262 MFS131262 MPO131262 MZK131262 NJG131262 NTC131262 OCY131262 OMU131262 OWQ131262 PGM131262 PQI131262 QAE131262 QKA131262 QTW131262 RDS131262 RNO131262 RXK131262 SHG131262 SRC131262 TAY131262 TKU131262 TUQ131262 UEM131262 UOI131262 UYE131262 VIA131262 VRW131262 WBS131262 WLO131262 WVK131262 C196798 IY196798 SU196798 ACQ196798 AMM196798 AWI196798 BGE196798 BQA196798 BZW196798 CJS196798 CTO196798 DDK196798 DNG196798 DXC196798 EGY196798 EQU196798 FAQ196798 FKM196798 FUI196798 GEE196798 GOA196798 GXW196798 HHS196798 HRO196798 IBK196798 ILG196798 IVC196798 JEY196798 JOU196798 JYQ196798 KIM196798 KSI196798 LCE196798 LMA196798 LVW196798 MFS196798 MPO196798 MZK196798 NJG196798 NTC196798 OCY196798 OMU196798 OWQ196798 PGM196798 PQI196798 QAE196798 QKA196798 QTW196798 RDS196798 RNO196798 RXK196798 SHG196798 SRC196798 TAY196798 TKU196798 TUQ196798 UEM196798 UOI196798 UYE196798 VIA196798 VRW196798 WBS196798 WLO196798 WVK196798 C262334 IY262334 SU262334 ACQ262334 AMM262334 AWI262334 BGE262334 BQA262334 BZW262334 CJS262334 CTO262334 DDK262334 DNG262334 DXC262334 EGY262334 EQU262334 FAQ262334 FKM262334 FUI262334 GEE262334 GOA262334 GXW262334 HHS262334 HRO262334 IBK262334 ILG262334 IVC262334 JEY262334 JOU262334 JYQ262334 KIM262334 KSI262334 LCE262334 LMA262334 LVW262334 MFS262334 MPO262334 MZK262334 NJG262334 NTC262334 OCY262334 OMU262334 OWQ262334 PGM262334 PQI262334 QAE262334 QKA262334 QTW262334 RDS262334 RNO262334 RXK262334 SHG262334 SRC262334 TAY262334 TKU262334 TUQ262334 UEM262334 UOI262334 UYE262334 VIA262334 VRW262334 WBS262334 WLO262334 WVK262334 C327870 IY327870 SU327870 ACQ327870 AMM327870 AWI327870 BGE327870 BQA327870 BZW327870 CJS327870 CTO327870 DDK327870 DNG327870 DXC327870 EGY327870 EQU327870 FAQ327870 FKM327870 FUI327870 GEE327870 GOA327870 GXW327870 HHS327870 HRO327870 IBK327870 ILG327870 IVC327870 JEY327870 JOU327870 JYQ327870 KIM327870 KSI327870 LCE327870 LMA327870 LVW327870 MFS327870 MPO327870 MZK327870 NJG327870 NTC327870 OCY327870 OMU327870 OWQ327870 PGM327870 PQI327870 QAE327870 QKA327870 QTW327870 RDS327870 RNO327870 RXK327870 SHG327870 SRC327870 TAY327870 TKU327870 TUQ327870 UEM327870 UOI327870 UYE327870 VIA327870 VRW327870 WBS327870 WLO327870 WVK327870 C393406 IY393406 SU393406 ACQ393406 AMM393406 AWI393406 BGE393406 BQA393406 BZW393406 CJS393406 CTO393406 DDK393406 DNG393406 DXC393406 EGY393406 EQU393406 FAQ393406 FKM393406 FUI393406 GEE393406 GOA393406 GXW393406 HHS393406 HRO393406 IBK393406 ILG393406 IVC393406 JEY393406 JOU393406 JYQ393406 KIM393406 KSI393406 LCE393406 LMA393406 LVW393406 MFS393406 MPO393406 MZK393406 NJG393406 NTC393406 OCY393406 OMU393406 OWQ393406 PGM393406 PQI393406 QAE393406 QKA393406 QTW393406 RDS393406 RNO393406 RXK393406 SHG393406 SRC393406 TAY393406 TKU393406 TUQ393406 UEM393406 UOI393406 UYE393406 VIA393406 VRW393406 WBS393406 WLO393406 WVK393406 C458942 IY458942 SU458942 ACQ458942 AMM458942 AWI458942 BGE458942 BQA458942 BZW458942 CJS458942 CTO458942 DDK458942 DNG458942 DXC458942 EGY458942 EQU458942 FAQ458942 FKM458942 FUI458942 GEE458942 GOA458942 GXW458942 HHS458942 HRO458942 IBK458942 ILG458942 IVC458942 JEY458942 JOU458942 JYQ458942 KIM458942 KSI458942 LCE458942 LMA458942 LVW458942 MFS458942 MPO458942 MZK458942 NJG458942 NTC458942 OCY458942 OMU458942 OWQ458942 PGM458942 PQI458942 QAE458942 QKA458942 QTW458942 RDS458942 RNO458942 RXK458942 SHG458942 SRC458942 TAY458942 TKU458942 TUQ458942 UEM458942 UOI458942 UYE458942 VIA458942 VRW458942 WBS458942 WLO458942 WVK458942 C524478 IY524478 SU524478 ACQ524478 AMM524478 AWI524478 BGE524478 BQA524478 BZW524478 CJS524478 CTO524478 DDK524478 DNG524478 DXC524478 EGY524478 EQU524478 FAQ524478 FKM524478 FUI524478 GEE524478 GOA524478 GXW524478 HHS524478 HRO524478 IBK524478 ILG524478 IVC524478 JEY524478 JOU524478 JYQ524478 KIM524478 KSI524478 LCE524478 LMA524478 LVW524478 MFS524478 MPO524478 MZK524478 NJG524478 NTC524478 OCY524478 OMU524478 OWQ524478 PGM524478 PQI524478 QAE524478 QKA524478 QTW524478 RDS524478 RNO524478 RXK524478 SHG524478 SRC524478 TAY524478 TKU524478 TUQ524478 UEM524478 UOI524478 UYE524478 VIA524478 VRW524478 WBS524478 WLO524478 WVK524478 C590014 IY590014 SU590014 ACQ590014 AMM590014 AWI590014 BGE590014 BQA590014 BZW590014 CJS590014 CTO590014 DDK590014 DNG590014 DXC590014 EGY590014 EQU590014 FAQ590014 FKM590014 FUI590014 GEE590014 GOA590014 GXW590014 HHS590014 HRO590014 IBK590014 ILG590014 IVC590014 JEY590014 JOU590014 JYQ590014 KIM590014 KSI590014 LCE590014 LMA590014 LVW590014 MFS590014 MPO590014 MZK590014 NJG590014 NTC590014 OCY590014 OMU590014 OWQ590014 PGM590014 PQI590014 QAE590014 QKA590014 QTW590014 RDS590014 RNO590014 RXK590014 SHG590014 SRC590014 TAY590014 TKU590014 TUQ590014 UEM590014 UOI590014 UYE590014 VIA590014 VRW590014 WBS590014 WLO590014 WVK590014 C655550 IY655550 SU655550 ACQ655550 AMM655550 AWI655550 BGE655550 BQA655550 BZW655550 CJS655550 CTO655550 DDK655550 DNG655550 DXC655550 EGY655550 EQU655550 FAQ655550 FKM655550 FUI655550 GEE655550 GOA655550 GXW655550 HHS655550 HRO655550 IBK655550 ILG655550 IVC655550 JEY655550 JOU655550 JYQ655550 KIM655550 KSI655550 LCE655550 LMA655550 LVW655550 MFS655550 MPO655550 MZK655550 NJG655550 NTC655550 OCY655550 OMU655550 OWQ655550 PGM655550 PQI655550 QAE655550 QKA655550 QTW655550 RDS655550 RNO655550 RXK655550 SHG655550 SRC655550 TAY655550 TKU655550 TUQ655550 UEM655550 UOI655550 UYE655550 VIA655550 VRW655550 WBS655550 WLO655550 WVK655550 C721086 IY721086 SU721086 ACQ721086 AMM721086 AWI721086 BGE721086 BQA721086 BZW721086 CJS721086 CTO721086 DDK721086 DNG721086 DXC721086 EGY721086 EQU721086 FAQ721086 FKM721086 FUI721086 GEE721086 GOA721086 GXW721086 HHS721086 HRO721086 IBK721086 ILG721086 IVC721086 JEY721086 JOU721086 JYQ721086 KIM721086 KSI721086 LCE721086 LMA721086 LVW721086 MFS721086 MPO721086 MZK721086 NJG721086 NTC721086 OCY721086 OMU721086 OWQ721086 PGM721086 PQI721086 QAE721086 QKA721086 QTW721086 RDS721086 RNO721086 RXK721086 SHG721086 SRC721086 TAY721086 TKU721086 TUQ721086 UEM721086 UOI721086 UYE721086 VIA721086 VRW721086 WBS721086 WLO721086 WVK721086 C786622 IY786622 SU786622 ACQ786622 AMM786622 AWI786622 BGE786622 BQA786622 BZW786622 CJS786622 CTO786622 DDK786622 DNG786622 DXC786622 EGY786622 EQU786622 FAQ786622 FKM786622 FUI786622 GEE786622 GOA786622 GXW786622 HHS786622 HRO786622 IBK786622 ILG786622 IVC786622 JEY786622 JOU786622 JYQ786622 KIM786622 KSI786622 LCE786622 LMA786622 LVW786622 MFS786622 MPO786622 MZK786622 NJG786622 NTC786622 OCY786622 OMU786622 OWQ786622 PGM786622 PQI786622 QAE786622 QKA786622 QTW786622 RDS786622 RNO786622 RXK786622 SHG786622 SRC786622 TAY786622 TKU786622 TUQ786622 UEM786622 UOI786622 UYE786622 VIA786622 VRW786622 WBS786622 WLO786622 WVK786622 C852158 IY852158 SU852158 ACQ852158 AMM852158 AWI852158 BGE852158 BQA852158 BZW852158 CJS852158 CTO852158 DDK852158 DNG852158 DXC852158 EGY852158 EQU852158 FAQ852158 FKM852158 FUI852158 GEE852158 GOA852158 GXW852158 HHS852158 HRO852158 IBK852158 ILG852158 IVC852158 JEY852158 JOU852158 JYQ852158 KIM852158 KSI852158 LCE852158 LMA852158 LVW852158 MFS852158 MPO852158 MZK852158 NJG852158 NTC852158 OCY852158 OMU852158 OWQ852158 PGM852158 PQI852158 QAE852158 QKA852158 QTW852158 RDS852158 RNO852158 RXK852158 SHG852158 SRC852158 TAY852158 TKU852158 TUQ852158 UEM852158 UOI852158 UYE852158 VIA852158 VRW852158 WBS852158 WLO852158 WVK852158 C917694 IY917694 SU917694 ACQ917694 AMM917694 AWI917694 BGE917694 BQA917694 BZW917694 CJS917694 CTO917694 DDK917694 DNG917694 DXC917694 EGY917694 EQU917694 FAQ917694 FKM917694 FUI917694 GEE917694 GOA917694 GXW917694 HHS917694 HRO917694 IBK917694 ILG917694 IVC917694 JEY917694 JOU917694 JYQ917694 KIM917694 KSI917694 LCE917694 LMA917694 LVW917694 MFS917694 MPO917694 MZK917694 NJG917694 NTC917694 OCY917694 OMU917694 OWQ917694 PGM917694 PQI917694 QAE917694 QKA917694 QTW917694 RDS917694 RNO917694 RXK917694 SHG917694 SRC917694 TAY917694 TKU917694 TUQ917694 UEM917694 UOI917694 UYE917694 VIA917694 VRW917694 WBS917694 WLO917694 WVK917694 C983230 IY983230 SU983230 ACQ983230 AMM983230 AWI983230 BGE983230 BQA983230 BZW983230 CJS983230 CTO983230 DDK983230 DNG983230 DXC983230 EGY983230 EQU983230 FAQ983230 FKM983230 FUI983230 GEE983230 GOA983230 GXW983230 HHS983230 HRO983230 IBK983230 ILG983230 IVC983230 JEY983230 JOU983230 JYQ983230 KIM983230 KSI983230 LCE983230 LMA983230 LVW983230 MFS983230 MPO983230 MZK983230 NJG983230 NTC983230 OCY983230 OMU983230 OWQ983230 PGM983230 PQI983230 QAE983230 QKA983230 QTW983230 RDS983230 RNO983230 RXK983230 SHG983230 SRC983230 TAY983230 TKU983230 TUQ983230 UEM983230 UOI983230 UYE983230 VIA983230 VRW983230 WBS983230 WLO983230 WVK983230 C192 IY192 SU192 ACQ192 AMM192 AWI192 BGE192 BQA192 BZW192 CJS192 CTO192 DDK192 DNG192 DXC192 EGY192 EQU192 FAQ192 FKM192 FUI192 GEE192 GOA192 GXW192 HHS192 HRO192 IBK192 ILG192 IVC192 JEY192 JOU192 JYQ192 KIM192 KSI192 LCE192 LMA192 LVW192 MFS192 MPO192 MZK192 NJG192 NTC192 OCY192 OMU192 OWQ192 PGM192 PQI192 QAE192 QKA192 QTW192 RDS192 RNO192 RXK192 SHG192 SRC192 TAY192 TKU192 TUQ192 UEM192 UOI192 UYE192 VIA192 VRW192 WBS192 WLO192 WVK192 C65728 IY65728 SU65728 ACQ65728 AMM65728 AWI65728 BGE65728 BQA65728 BZW65728 CJS65728 CTO65728 DDK65728 DNG65728 DXC65728 EGY65728 EQU65728 FAQ65728 FKM65728 FUI65728 GEE65728 GOA65728 GXW65728 HHS65728 HRO65728 IBK65728 ILG65728 IVC65728 JEY65728 JOU65728 JYQ65728 KIM65728 KSI65728 LCE65728 LMA65728 LVW65728 MFS65728 MPO65728 MZK65728 NJG65728 NTC65728 OCY65728 OMU65728 OWQ65728 PGM65728 PQI65728 QAE65728 QKA65728 QTW65728 RDS65728 RNO65728 RXK65728 SHG65728 SRC65728 TAY65728 TKU65728 TUQ65728 UEM65728 UOI65728 UYE65728 VIA65728 VRW65728 WBS65728 WLO65728 WVK65728 C131264 IY131264 SU131264 ACQ131264 AMM131264 AWI131264 BGE131264 BQA131264 BZW131264 CJS131264 CTO131264 DDK131264 DNG131264 DXC131264 EGY131264 EQU131264 FAQ131264 FKM131264 FUI131264 GEE131264 GOA131264 GXW131264 HHS131264 HRO131264 IBK131264 ILG131264 IVC131264 JEY131264 JOU131264 JYQ131264 KIM131264 KSI131264 LCE131264 LMA131264 LVW131264 MFS131264 MPO131264 MZK131264 NJG131264 NTC131264 OCY131264 OMU131264 OWQ131264 PGM131264 PQI131264 QAE131264 QKA131264 QTW131264 RDS131264 RNO131264 RXK131264 SHG131264 SRC131264 TAY131264 TKU131264 TUQ131264 UEM131264 UOI131264 UYE131264 VIA131264 VRW131264 WBS131264 WLO131264 WVK131264 C196800 IY196800 SU196800 ACQ196800 AMM196800 AWI196800 BGE196800 BQA196800 BZW196800 CJS196800 CTO196800 DDK196800 DNG196800 DXC196800 EGY196800 EQU196800 FAQ196800 FKM196800 FUI196800 GEE196800 GOA196800 GXW196800 HHS196800 HRO196800 IBK196800 ILG196800 IVC196800 JEY196800 JOU196800 JYQ196800 KIM196800 KSI196800 LCE196800 LMA196800 LVW196800 MFS196800 MPO196800 MZK196800 NJG196800 NTC196800 OCY196800 OMU196800 OWQ196800 PGM196800 PQI196800 QAE196800 QKA196800 QTW196800 RDS196800 RNO196800 RXK196800 SHG196800 SRC196800 TAY196800 TKU196800 TUQ196800 UEM196800 UOI196800 UYE196800 VIA196800 VRW196800 WBS196800 WLO196800 WVK196800 C262336 IY262336 SU262336 ACQ262336 AMM262336 AWI262336 BGE262336 BQA262336 BZW262336 CJS262336 CTO262336 DDK262336 DNG262336 DXC262336 EGY262336 EQU262336 FAQ262336 FKM262336 FUI262336 GEE262336 GOA262336 GXW262336 HHS262336 HRO262336 IBK262336 ILG262336 IVC262336 JEY262336 JOU262336 JYQ262336 KIM262336 KSI262336 LCE262336 LMA262336 LVW262336 MFS262336 MPO262336 MZK262336 NJG262336 NTC262336 OCY262336 OMU262336 OWQ262336 PGM262336 PQI262336 QAE262336 QKA262336 QTW262336 RDS262336 RNO262336 RXK262336 SHG262336 SRC262336 TAY262336 TKU262336 TUQ262336 UEM262336 UOI262336 UYE262336 VIA262336 VRW262336 WBS262336 WLO262336 WVK262336 C327872 IY327872 SU327872 ACQ327872 AMM327872 AWI327872 BGE327872 BQA327872 BZW327872 CJS327872 CTO327872 DDK327872 DNG327872 DXC327872 EGY327872 EQU327872 FAQ327872 FKM327872 FUI327872 GEE327872 GOA327872 GXW327872 HHS327872 HRO327872 IBK327872 ILG327872 IVC327872 JEY327872 JOU327872 JYQ327872 KIM327872 KSI327872 LCE327872 LMA327872 LVW327872 MFS327872 MPO327872 MZK327872 NJG327872 NTC327872 OCY327872 OMU327872 OWQ327872 PGM327872 PQI327872 QAE327872 QKA327872 QTW327872 RDS327872 RNO327872 RXK327872 SHG327872 SRC327872 TAY327872 TKU327872 TUQ327872 UEM327872 UOI327872 UYE327872 VIA327872 VRW327872 WBS327872 WLO327872 WVK327872 C393408 IY393408 SU393408 ACQ393408 AMM393408 AWI393408 BGE393408 BQA393408 BZW393408 CJS393408 CTO393408 DDK393408 DNG393408 DXC393408 EGY393408 EQU393408 FAQ393408 FKM393408 FUI393408 GEE393408 GOA393408 GXW393408 HHS393408 HRO393408 IBK393408 ILG393408 IVC393408 JEY393408 JOU393408 JYQ393408 KIM393408 KSI393408 LCE393408 LMA393408 LVW393408 MFS393408 MPO393408 MZK393408 NJG393408 NTC393408 OCY393408 OMU393408 OWQ393408 PGM393408 PQI393408 QAE393408 QKA393408 QTW393408 RDS393408 RNO393408 RXK393408 SHG393408 SRC393408 TAY393408 TKU393408 TUQ393408 UEM393408 UOI393408 UYE393408 VIA393408 VRW393408 WBS393408 WLO393408 WVK393408 C458944 IY458944 SU458944 ACQ458944 AMM458944 AWI458944 BGE458944 BQA458944 BZW458944 CJS458944 CTO458944 DDK458944 DNG458944 DXC458944 EGY458944 EQU458944 FAQ458944 FKM458944 FUI458944 GEE458944 GOA458944 GXW458944 HHS458944 HRO458944 IBK458944 ILG458944 IVC458944 JEY458944 JOU458944 JYQ458944 KIM458944 KSI458944 LCE458944 LMA458944 LVW458944 MFS458944 MPO458944 MZK458944 NJG458944 NTC458944 OCY458944 OMU458944 OWQ458944 PGM458944 PQI458944 QAE458944 QKA458944 QTW458944 RDS458944 RNO458944 RXK458944 SHG458944 SRC458944 TAY458944 TKU458944 TUQ458944 UEM458944 UOI458944 UYE458944 VIA458944 VRW458944 WBS458944 WLO458944 WVK458944 C524480 IY524480 SU524480 ACQ524480 AMM524480 AWI524480 BGE524480 BQA524480 BZW524480 CJS524480 CTO524480 DDK524480 DNG524480 DXC524480 EGY524480 EQU524480 FAQ524480 FKM524480 FUI524480 GEE524480 GOA524480 GXW524480 HHS524480 HRO524480 IBK524480 ILG524480 IVC524480 JEY524480 JOU524480 JYQ524480 KIM524480 KSI524480 LCE524480 LMA524480 LVW524480 MFS524480 MPO524480 MZK524480 NJG524480 NTC524480 OCY524480 OMU524480 OWQ524480 PGM524480 PQI524480 QAE524480 QKA524480 QTW524480 RDS524480 RNO524480 RXK524480 SHG524480 SRC524480 TAY524480 TKU524480 TUQ524480 UEM524480 UOI524480 UYE524480 VIA524480 VRW524480 WBS524480 WLO524480 WVK524480 C590016 IY590016 SU590016 ACQ590016 AMM590016 AWI590016 BGE590016 BQA590016 BZW590016 CJS590016 CTO590016 DDK590016 DNG590016 DXC590016 EGY590016 EQU590016 FAQ590016 FKM590016 FUI590016 GEE590016 GOA590016 GXW590016 HHS590016 HRO590016 IBK590016 ILG590016 IVC590016 JEY590016 JOU590016 JYQ590016 KIM590016 KSI590016 LCE590016 LMA590016 LVW590016 MFS590016 MPO590016 MZK590016 NJG590016 NTC590016 OCY590016 OMU590016 OWQ590016 PGM590016 PQI590016 QAE590016 QKA590016 QTW590016 RDS590016 RNO590016 RXK590016 SHG590016 SRC590016 TAY590016 TKU590016 TUQ590016 UEM590016 UOI590016 UYE590016 VIA590016 VRW590016 WBS590016 WLO590016 WVK590016 C655552 IY655552 SU655552 ACQ655552 AMM655552 AWI655552 BGE655552 BQA655552 BZW655552 CJS655552 CTO655552 DDK655552 DNG655552 DXC655552 EGY655552 EQU655552 FAQ655552 FKM655552 FUI655552 GEE655552 GOA655552 GXW655552 HHS655552 HRO655552 IBK655552 ILG655552 IVC655552 JEY655552 JOU655552 JYQ655552 KIM655552 KSI655552 LCE655552 LMA655552 LVW655552 MFS655552 MPO655552 MZK655552 NJG655552 NTC655552 OCY655552 OMU655552 OWQ655552 PGM655552 PQI655552 QAE655552 QKA655552 QTW655552 RDS655552 RNO655552 RXK655552 SHG655552 SRC655552 TAY655552 TKU655552 TUQ655552 UEM655552 UOI655552 UYE655552 VIA655552 VRW655552 WBS655552 WLO655552 WVK655552 C721088 IY721088 SU721088 ACQ721088 AMM721088 AWI721088 BGE721088 BQA721088 BZW721088 CJS721088 CTO721088 DDK721088 DNG721088 DXC721088 EGY721088 EQU721088 FAQ721088 FKM721088 FUI721088 GEE721088 GOA721088 GXW721088 HHS721088 HRO721088 IBK721088 ILG721088 IVC721088 JEY721088 JOU721088 JYQ721088 KIM721088 KSI721088 LCE721088 LMA721088 LVW721088 MFS721088 MPO721088 MZK721088 NJG721088 NTC721088 OCY721088 OMU721088 OWQ721088 PGM721088 PQI721088 QAE721088 QKA721088 QTW721088 RDS721088 RNO721088 RXK721088 SHG721088 SRC721088 TAY721088 TKU721088 TUQ721088 UEM721088 UOI721088 UYE721088 VIA721088 VRW721088 WBS721088 WLO721088 WVK721088 C786624 IY786624 SU786624 ACQ786624 AMM786624 AWI786624 BGE786624 BQA786624 BZW786624 CJS786624 CTO786624 DDK786624 DNG786624 DXC786624 EGY786624 EQU786624 FAQ786624 FKM786624 FUI786624 GEE786624 GOA786624 GXW786624 HHS786624 HRO786624 IBK786624 ILG786624 IVC786624 JEY786624 JOU786624 JYQ786624 KIM786624 KSI786624 LCE786624 LMA786624 LVW786624 MFS786624 MPO786624 MZK786624 NJG786624 NTC786624 OCY786624 OMU786624 OWQ786624 PGM786624 PQI786624 QAE786624 QKA786624 QTW786624 RDS786624 RNO786624 RXK786624 SHG786624 SRC786624 TAY786624 TKU786624 TUQ786624 UEM786624 UOI786624 UYE786624 VIA786624 VRW786624 WBS786624 WLO786624 WVK786624 C852160 IY852160 SU852160 ACQ852160 AMM852160 AWI852160 BGE852160 BQA852160 BZW852160 CJS852160 CTO852160 DDK852160 DNG852160 DXC852160 EGY852160 EQU852160 FAQ852160 FKM852160 FUI852160 GEE852160 GOA852160 GXW852160 HHS852160 HRO852160 IBK852160 ILG852160 IVC852160 JEY852160 JOU852160 JYQ852160 KIM852160 KSI852160 LCE852160 LMA852160 LVW852160 MFS852160 MPO852160 MZK852160 NJG852160 NTC852160 OCY852160 OMU852160 OWQ852160 PGM852160 PQI852160 QAE852160 QKA852160 QTW852160 RDS852160 RNO852160 RXK852160 SHG852160 SRC852160 TAY852160 TKU852160 TUQ852160 UEM852160 UOI852160 UYE852160 VIA852160 VRW852160 WBS852160 WLO852160 WVK852160 C917696 IY917696 SU917696 ACQ917696 AMM917696 AWI917696 BGE917696 BQA917696 BZW917696 CJS917696 CTO917696 DDK917696 DNG917696 DXC917696 EGY917696 EQU917696 FAQ917696 FKM917696 FUI917696 GEE917696 GOA917696 GXW917696 HHS917696 HRO917696 IBK917696 ILG917696 IVC917696 JEY917696 JOU917696 JYQ917696 KIM917696 KSI917696 LCE917696 LMA917696 LVW917696 MFS917696 MPO917696 MZK917696 NJG917696 NTC917696 OCY917696 OMU917696 OWQ917696 PGM917696 PQI917696 QAE917696 QKA917696 QTW917696 RDS917696 RNO917696 RXK917696 SHG917696 SRC917696 TAY917696 TKU917696 TUQ917696 UEM917696 UOI917696 UYE917696 VIA917696 VRW917696 WBS917696 WLO917696 WVK917696 C983232 IY983232 SU983232 ACQ983232 AMM983232 AWI983232 BGE983232 BQA983232 BZW983232 CJS983232 CTO983232 DDK983232 DNG983232 DXC983232 EGY983232 EQU983232 FAQ983232 FKM983232 FUI983232 GEE983232 GOA983232 GXW983232 HHS983232 HRO983232 IBK983232 ILG983232 IVC983232 JEY983232 JOU983232 JYQ983232 KIM983232 KSI983232 LCE983232 LMA983232 LVW983232 MFS983232 MPO983232 MZK983232 NJG983232 NTC983232 OCY983232 OMU983232 OWQ983232 PGM983232 PQI983232 QAE983232 QKA983232 QTW983232 RDS983232 RNO983232 RXK983232 SHG983232 SRC983232 TAY983232 TKU983232 TUQ983232 UEM983232 UOI983232 UYE983232 VIA983232 VRW983232 WBS983232 WLO983232 WVK983232 C194 IY194 SU194 ACQ194 AMM194 AWI194 BGE194 BQA194 BZW194 CJS194 CTO194 DDK194 DNG194 DXC194 EGY194 EQU194 FAQ194 FKM194 FUI194 GEE194 GOA194 GXW194 HHS194 HRO194 IBK194 ILG194 IVC194 JEY194 JOU194 JYQ194 KIM194 KSI194 LCE194 LMA194 LVW194 MFS194 MPO194 MZK194 NJG194 NTC194 OCY194 OMU194 OWQ194 PGM194 PQI194 QAE194 QKA194 QTW194 RDS194 RNO194 RXK194 SHG194 SRC194 TAY194 TKU194 TUQ194 UEM194 UOI194 UYE194 VIA194 VRW194 WBS194 WLO194 WVK194 C65730 IY65730 SU65730 ACQ65730 AMM65730 AWI65730 BGE65730 BQA65730 BZW65730 CJS65730 CTO65730 DDK65730 DNG65730 DXC65730 EGY65730 EQU65730 FAQ65730 FKM65730 FUI65730 GEE65730 GOA65730 GXW65730 HHS65730 HRO65730 IBK65730 ILG65730 IVC65730 JEY65730 JOU65730 JYQ65730 KIM65730 KSI65730 LCE65730 LMA65730 LVW65730 MFS65730 MPO65730 MZK65730 NJG65730 NTC65730 OCY65730 OMU65730 OWQ65730 PGM65730 PQI65730 QAE65730 QKA65730 QTW65730 RDS65730 RNO65730 RXK65730 SHG65730 SRC65730 TAY65730 TKU65730 TUQ65730 UEM65730 UOI65730 UYE65730 VIA65730 VRW65730 WBS65730 WLO65730 WVK65730 C131266 IY131266 SU131266 ACQ131266 AMM131266 AWI131266 BGE131266 BQA131266 BZW131266 CJS131266 CTO131266 DDK131266 DNG131266 DXC131266 EGY131266 EQU131266 FAQ131266 FKM131266 FUI131266 GEE131266 GOA131266 GXW131266 HHS131266 HRO131266 IBK131266 ILG131266 IVC131266 JEY131266 JOU131266 JYQ131266 KIM131266 KSI131266 LCE131266 LMA131266 LVW131266 MFS131266 MPO131266 MZK131266 NJG131266 NTC131266 OCY131266 OMU131266 OWQ131266 PGM131266 PQI131266 QAE131266 QKA131266 QTW131266 RDS131266 RNO131266 RXK131266 SHG131266 SRC131266 TAY131266 TKU131266 TUQ131266 UEM131266 UOI131266 UYE131266 VIA131266 VRW131266 WBS131266 WLO131266 WVK131266 C196802 IY196802 SU196802 ACQ196802 AMM196802 AWI196802 BGE196802 BQA196802 BZW196802 CJS196802 CTO196802 DDK196802 DNG196802 DXC196802 EGY196802 EQU196802 FAQ196802 FKM196802 FUI196802 GEE196802 GOA196802 GXW196802 HHS196802 HRO196802 IBK196802 ILG196802 IVC196802 JEY196802 JOU196802 JYQ196802 KIM196802 KSI196802 LCE196802 LMA196802 LVW196802 MFS196802 MPO196802 MZK196802 NJG196802 NTC196802 OCY196802 OMU196802 OWQ196802 PGM196802 PQI196802 QAE196802 QKA196802 QTW196802 RDS196802 RNO196802 RXK196802 SHG196802 SRC196802 TAY196802 TKU196802 TUQ196802 UEM196802 UOI196802 UYE196802 VIA196802 VRW196802 WBS196802 WLO196802 WVK196802 C262338 IY262338 SU262338 ACQ262338 AMM262338 AWI262338 BGE262338 BQA262338 BZW262338 CJS262338 CTO262338 DDK262338 DNG262338 DXC262338 EGY262338 EQU262338 FAQ262338 FKM262338 FUI262338 GEE262338 GOA262338 GXW262338 HHS262338 HRO262338 IBK262338 ILG262338 IVC262338 JEY262338 JOU262338 JYQ262338 KIM262338 KSI262338 LCE262338 LMA262338 LVW262338 MFS262338 MPO262338 MZK262338 NJG262338 NTC262338 OCY262338 OMU262338 OWQ262338 PGM262338 PQI262338 QAE262338 QKA262338 QTW262338 RDS262338 RNO262338 RXK262338 SHG262338 SRC262338 TAY262338 TKU262338 TUQ262338 UEM262338 UOI262338 UYE262338 VIA262338 VRW262338 WBS262338 WLO262338 WVK262338 C327874 IY327874 SU327874 ACQ327874 AMM327874 AWI327874 BGE327874 BQA327874 BZW327874 CJS327874 CTO327874 DDK327874 DNG327874 DXC327874 EGY327874 EQU327874 FAQ327874 FKM327874 FUI327874 GEE327874 GOA327874 GXW327874 HHS327874 HRO327874 IBK327874 ILG327874 IVC327874 JEY327874 JOU327874 JYQ327874 KIM327874 KSI327874 LCE327874 LMA327874 LVW327874 MFS327874 MPO327874 MZK327874 NJG327874 NTC327874 OCY327874 OMU327874 OWQ327874 PGM327874 PQI327874 QAE327874 QKA327874 QTW327874 RDS327874 RNO327874 RXK327874 SHG327874 SRC327874 TAY327874 TKU327874 TUQ327874 UEM327874 UOI327874 UYE327874 VIA327874 VRW327874 WBS327874 WLO327874 WVK327874 C393410 IY393410 SU393410 ACQ393410 AMM393410 AWI393410 BGE393410 BQA393410 BZW393410 CJS393410 CTO393410 DDK393410 DNG393410 DXC393410 EGY393410 EQU393410 FAQ393410 FKM393410 FUI393410 GEE393410 GOA393410 GXW393410 HHS393410 HRO393410 IBK393410 ILG393410 IVC393410 JEY393410 JOU393410 JYQ393410 KIM393410 KSI393410 LCE393410 LMA393410 LVW393410 MFS393410 MPO393410 MZK393410 NJG393410 NTC393410 OCY393410 OMU393410 OWQ393410 PGM393410 PQI393410 QAE393410 QKA393410 QTW393410 RDS393410 RNO393410 RXK393410 SHG393410 SRC393410 TAY393410 TKU393410 TUQ393410 UEM393410 UOI393410 UYE393410 VIA393410 VRW393410 WBS393410 WLO393410 WVK393410 C458946 IY458946 SU458946 ACQ458946 AMM458946 AWI458946 BGE458946 BQA458946 BZW458946 CJS458946 CTO458946 DDK458946 DNG458946 DXC458946 EGY458946 EQU458946 FAQ458946 FKM458946 FUI458946 GEE458946 GOA458946 GXW458946 HHS458946 HRO458946 IBK458946 ILG458946 IVC458946 JEY458946 JOU458946 JYQ458946 KIM458946 KSI458946 LCE458946 LMA458946 LVW458946 MFS458946 MPO458946 MZK458946 NJG458946 NTC458946 OCY458946 OMU458946 OWQ458946 PGM458946 PQI458946 QAE458946 QKA458946 QTW458946 RDS458946 RNO458946 RXK458946 SHG458946 SRC458946 TAY458946 TKU458946 TUQ458946 UEM458946 UOI458946 UYE458946 VIA458946 VRW458946 WBS458946 WLO458946 WVK458946 C524482 IY524482 SU524482 ACQ524482 AMM524482 AWI524482 BGE524482 BQA524482 BZW524482 CJS524482 CTO524482 DDK524482 DNG524482 DXC524482 EGY524482 EQU524482 FAQ524482 FKM524482 FUI524482 GEE524482 GOA524482 GXW524482 HHS524482 HRO524482 IBK524482 ILG524482 IVC524482 JEY524482 JOU524482 JYQ524482 KIM524482 KSI524482 LCE524482 LMA524482 LVW524482 MFS524482 MPO524482 MZK524482 NJG524482 NTC524482 OCY524482 OMU524482 OWQ524482 PGM524482 PQI524482 QAE524482 QKA524482 QTW524482 RDS524482 RNO524482 RXK524482 SHG524482 SRC524482 TAY524482 TKU524482 TUQ524482 UEM524482 UOI524482 UYE524482 VIA524482 VRW524482 WBS524482 WLO524482 WVK524482 C590018 IY590018 SU590018 ACQ590018 AMM590018 AWI590018 BGE590018 BQA590018 BZW590018 CJS590018 CTO590018 DDK590018 DNG590018 DXC590018 EGY590018 EQU590018 FAQ590018 FKM590018 FUI590018 GEE590018 GOA590018 GXW590018 HHS590018 HRO590018 IBK590018 ILG590018 IVC590018 JEY590018 JOU590018 JYQ590018 KIM590018 KSI590018 LCE590018 LMA590018 LVW590018 MFS590018 MPO590018 MZK590018 NJG590018 NTC590018 OCY590018 OMU590018 OWQ590018 PGM590018 PQI590018 QAE590018 QKA590018 QTW590018 RDS590018 RNO590018 RXK590018 SHG590018 SRC590018 TAY590018 TKU590018 TUQ590018 UEM590018 UOI590018 UYE590018 VIA590018 VRW590018 WBS590018 WLO590018 WVK590018 C655554 IY655554 SU655554 ACQ655554 AMM655554 AWI655554 BGE655554 BQA655554 BZW655554 CJS655554 CTO655554 DDK655554 DNG655554 DXC655554 EGY655554 EQU655554 FAQ655554 FKM655554 FUI655554 GEE655554 GOA655554 GXW655554 HHS655554 HRO655554 IBK655554 ILG655554 IVC655554 JEY655554 JOU655554 JYQ655554 KIM655554 KSI655554 LCE655554 LMA655554 LVW655554 MFS655554 MPO655554 MZK655554 NJG655554 NTC655554 OCY655554 OMU655554 OWQ655554 PGM655554 PQI655554 QAE655554 QKA655554 QTW655554 RDS655554 RNO655554 RXK655554 SHG655554 SRC655554 TAY655554 TKU655554 TUQ655554 UEM655554 UOI655554 UYE655554 VIA655554 VRW655554 WBS655554 WLO655554 WVK655554 C721090 IY721090 SU721090 ACQ721090 AMM721090 AWI721090 BGE721090 BQA721090 BZW721090 CJS721090 CTO721090 DDK721090 DNG721090 DXC721090 EGY721090 EQU721090 FAQ721090 FKM721090 FUI721090 GEE721090 GOA721090 GXW721090 HHS721090 HRO721090 IBK721090 ILG721090 IVC721090 JEY721090 JOU721090 JYQ721090 KIM721090 KSI721090 LCE721090 LMA721090 LVW721090 MFS721090 MPO721090 MZK721090 NJG721090 NTC721090 OCY721090 OMU721090 OWQ721090 PGM721090 PQI721090 QAE721090 QKA721090 QTW721090 RDS721090 RNO721090 RXK721090 SHG721090 SRC721090 TAY721090 TKU721090 TUQ721090 UEM721090 UOI721090 UYE721090 VIA721090 VRW721090 WBS721090 WLO721090 WVK721090 C786626 IY786626 SU786626 ACQ786626 AMM786626 AWI786626 BGE786626 BQA786626 BZW786626 CJS786626 CTO786626 DDK786626 DNG786626 DXC786626 EGY786626 EQU786626 FAQ786626 FKM786626 FUI786626 GEE786626 GOA786626 GXW786626 HHS786626 HRO786626 IBK786626 ILG786626 IVC786626 JEY786626 JOU786626 JYQ786626 KIM786626 KSI786626 LCE786626 LMA786626 LVW786626 MFS786626 MPO786626 MZK786626 NJG786626 NTC786626 OCY786626 OMU786626 OWQ786626 PGM786626 PQI786626 QAE786626 QKA786626 QTW786626 RDS786626 RNO786626 RXK786626 SHG786626 SRC786626 TAY786626 TKU786626 TUQ786626 UEM786626 UOI786626 UYE786626 VIA786626 VRW786626 WBS786626 WLO786626 WVK786626 C852162 IY852162 SU852162 ACQ852162 AMM852162 AWI852162 BGE852162 BQA852162 BZW852162 CJS852162 CTO852162 DDK852162 DNG852162 DXC852162 EGY852162 EQU852162 FAQ852162 FKM852162 FUI852162 GEE852162 GOA852162 GXW852162 HHS852162 HRO852162 IBK852162 ILG852162 IVC852162 JEY852162 JOU852162 JYQ852162 KIM852162 KSI852162 LCE852162 LMA852162 LVW852162 MFS852162 MPO852162 MZK852162 NJG852162 NTC852162 OCY852162 OMU852162 OWQ852162 PGM852162 PQI852162 QAE852162 QKA852162 QTW852162 RDS852162 RNO852162 RXK852162 SHG852162 SRC852162 TAY852162 TKU852162 TUQ852162 UEM852162 UOI852162 UYE852162 VIA852162 VRW852162 WBS852162 WLO852162 WVK852162 C917698 IY917698 SU917698 ACQ917698 AMM917698 AWI917698 BGE917698 BQA917698 BZW917698 CJS917698 CTO917698 DDK917698 DNG917698 DXC917698 EGY917698 EQU917698 FAQ917698 FKM917698 FUI917698 GEE917698 GOA917698 GXW917698 HHS917698 HRO917698 IBK917698 ILG917698 IVC917698 JEY917698 JOU917698 JYQ917698 KIM917698 KSI917698 LCE917698 LMA917698 LVW917698 MFS917698 MPO917698 MZK917698 NJG917698 NTC917698 OCY917698 OMU917698 OWQ917698 PGM917698 PQI917698 QAE917698 QKA917698 QTW917698 RDS917698 RNO917698 RXK917698 SHG917698 SRC917698 TAY917698 TKU917698 TUQ917698 UEM917698 UOI917698 UYE917698 VIA917698 VRW917698 WBS917698 WLO917698 WVK917698 C983234 IY983234 SU983234 ACQ983234 AMM983234 AWI983234 BGE983234 BQA983234 BZW983234 CJS983234 CTO983234 DDK983234 DNG983234 DXC983234 EGY983234 EQU983234 FAQ983234 FKM983234 FUI983234 GEE983234 GOA983234 GXW983234 HHS983234 HRO983234 IBK983234 ILG983234 IVC983234 JEY983234 JOU983234 JYQ983234 KIM983234 KSI983234 LCE983234 LMA983234 LVW983234 MFS983234 MPO983234 MZK983234 NJG983234 NTC983234 OCY983234 OMU983234 OWQ983234 PGM983234 PQI983234 QAE983234 QKA983234 QTW983234 RDS983234 RNO983234 RXK983234 SHG983234 SRC983234 TAY983234 TKU983234 TUQ983234 UEM983234 UOI983234 UYE983234 VIA983234 VRW983234 WBS983234 WLO983234 WVK983234 C196 IY196 SU196 ACQ196 AMM196 AWI196 BGE196 BQA196 BZW196 CJS196 CTO196 DDK196 DNG196 DXC196 EGY196 EQU196 FAQ196 FKM196 FUI196 GEE196 GOA196 GXW196 HHS196 HRO196 IBK196 ILG196 IVC196 JEY196 JOU196 JYQ196 KIM196 KSI196 LCE196 LMA196 LVW196 MFS196 MPO196 MZK196 NJG196 NTC196 OCY196 OMU196 OWQ196 PGM196 PQI196 QAE196 QKA196 QTW196 RDS196 RNO196 RXK196 SHG196 SRC196 TAY196 TKU196 TUQ196 UEM196 UOI196 UYE196 VIA196 VRW196 WBS196 WLO196 WVK196 C65732 IY65732 SU65732 ACQ65732 AMM65732 AWI65732 BGE65732 BQA65732 BZW65732 CJS65732 CTO65732 DDK65732 DNG65732 DXC65732 EGY65732 EQU65732 FAQ65732 FKM65732 FUI65732 GEE65732 GOA65732 GXW65732 HHS65732 HRO65732 IBK65732 ILG65732 IVC65732 JEY65732 JOU65732 JYQ65732 KIM65732 KSI65732 LCE65732 LMA65732 LVW65732 MFS65732 MPO65732 MZK65732 NJG65732 NTC65732 OCY65732 OMU65732 OWQ65732 PGM65732 PQI65732 QAE65732 QKA65732 QTW65732 RDS65732 RNO65732 RXK65732 SHG65732 SRC65732 TAY65732 TKU65732 TUQ65732 UEM65732 UOI65732 UYE65732 VIA65732 VRW65732 WBS65732 WLO65732 WVK65732 C131268 IY131268 SU131268 ACQ131268 AMM131268 AWI131268 BGE131268 BQA131268 BZW131268 CJS131268 CTO131268 DDK131268 DNG131268 DXC131268 EGY131268 EQU131268 FAQ131268 FKM131268 FUI131268 GEE131268 GOA131268 GXW131268 HHS131268 HRO131268 IBK131268 ILG131268 IVC131268 JEY131268 JOU131268 JYQ131268 KIM131268 KSI131268 LCE131268 LMA131268 LVW131268 MFS131268 MPO131268 MZK131268 NJG131268 NTC131268 OCY131268 OMU131268 OWQ131268 PGM131268 PQI131268 QAE131268 QKA131268 QTW131268 RDS131268 RNO131268 RXK131268 SHG131268 SRC131268 TAY131268 TKU131268 TUQ131268 UEM131268 UOI131268 UYE131268 VIA131268 VRW131268 WBS131268 WLO131268 WVK131268 C196804 IY196804 SU196804 ACQ196804 AMM196804 AWI196804 BGE196804 BQA196804 BZW196804 CJS196804 CTO196804 DDK196804 DNG196804 DXC196804 EGY196804 EQU196804 FAQ196804 FKM196804 FUI196804 GEE196804 GOA196804 GXW196804 HHS196804 HRO196804 IBK196804 ILG196804 IVC196804 JEY196804 JOU196804 JYQ196804 KIM196804 KSI196804 LCE196804 LMA196804 LVW196804 MFS196804 MPO196804 MZK196804 NJG196804 NTC196804 OCY196804 OMU196804 OWQ196804 PGM196804 PQI196804 QAE196804 QKA196804 QTW196804 RDS196804 RNO196804 RXK196804 SHG196804 SRC196804 TAY196804 TKU196804 TUQ196804 UEM196804 UOI196804 UYE196804 VIA196804 VRW196804 WBS196804 WLO196804 WVK196804 C262340 IY262340 SU262340 ACQ262340 AMM262340 AWI262340 BGE262340 BQA262340 BZW262340 CJS262340 CTO262340 DDK262340 DNG262340 DXC262340 EGY262340 EQU262340 FAQ262340 FKM262340 FUI262340 GEE262340 GOA262340 GXW262340 HHS262340 HRO262340 IBK262340 ILG262340 IVC262340 JEY262340 JOU262340 JYQ262340 KIM262340 KSI262340 LCE262340 LMA262340 LVW262340 MFS262340 MPO262340 MZK262340 NJG262340 NTC262340 OCY262340 OMU262340 OWQ262340 PGM262340 PQI262340 QAE262340 QKA262340 QTW262340 RDS262340 RNO262340 RXK262340 SHG262340 SRC262340 TAY262340 TKU262340 TUQ262340 UEM262340 UOI262340 UYE262340 VIA262340 VRW262340 WBS262340 WLO262340 WVK262340 C327876 IY327876 SU327876 ACQ327876 AMM327876 AWI327876 BGE327876 BQA327876 BZW327876 CJS327876 CTO327876 DDK327876 DNG327876 DXC327876 EGY327876 EQU327876 FAQ327876 FKM327876 FUI327876 GEE327876 GOA327876 GXW327876 HHS327876 HRO327876 IBK327876 ILG327876 IVC327876 JEY327876 JOU327876 JYQ327876 KIM327876 KSI327876 LCE327876 LMA327876 LVW327876 MFS327876 MPO327876 MZK327876 NJG327876 NTC327876 OCY327876 OMU327876 OWQ327876 PGM327876 PQI327876 QAE327876 QKA327876 QTW327876 RDS327876 RNO327876 RXK327876 SHG327876 SRC327876 TAY327876 TKU327876 TUQ327876 UEM327876 UOI327876 UYE327876 VIA327876 VRW327876 WBS327876 WLO327876 WVK327876 C393412 IY393412 SU393412 ACQ393412 AMM393412 AWI393412 BGE393412 BQA393412 BZW393412 CJS393412 CTO393412 DDK393412 DNG393412 DXC393412 EGY393412 EQU393412 FAQ393412 FKM393412 FUI393412 GEE393412 GOA393412 GXW393412 HHS393412 HRO393412 IBK393412 ILG393412 IVC393412 JEY393412 JOU393412 JYQ393412 KIM393412 KSI393412 LCE393412 LMA393412 LVW393412 MFS393412 MPO393412 MZK393412 NJG393412 NTC393412 OCY393412 OMU393412 OWQ393412 PGM393412 PQI393412 QAE393412 QKA393412 QTW393412 RDS393412 RNO393412 RXK393412 SHG393412 SRC393412 TAY393412 TKU393412 TUQ393412 UEM393412 UOI393412 UYE393412 VIA393412 VRW393412 WBS393412 WLO393412 WVK393412 C458948 IY458948 SU458948 ACQ458948 AMM458948 AWI458948 BGE458948 BQA458948 BZW458948 CJS458948 CTO458948 DDK458948 DNG458948 DXC458948 EGY458948 EQU458948 FAQ458948 FKM458948 FUI458948 GEE458948 GOA458948 GXW458948 HHS458948 HRO458948 IBK458948 ILG458948 IVC458948 JEY458948 JOU458948 JYQ458948 KIM458948 KSI458948 LCE458948 LMA458948 LVW458948 MFS458948 MPO458948 MZK458948 NJG458948 NTC458948 OCY458948 OMU458948 OWQ458948 PGM458948 PQI458948 QAE458948 QKA458948 QTW458948 RDS458948 RNO458948 RXK458948 SHG458948 SRC458948 TAY458948 TKU458948 TUQ458948 UEM458948 UOI458948 UYE458948 VIA458948 VRW458948 WBS458948 WLO458948 WVK458948 C524484 IY524484 SU524484 ACQ524484 AMM524484 AWI524484 BGE524484 BQA524484 BZW524484 CJS524484 CTO524484 DDK524484 DNG524484 DXC524484 EGY524484 EQU524484 FAQ524484 FKM524484 FUI524484 GEE524484 GOA524484 GXW524484 HHS524484 HRO524484 IBK524484 ILG524484 IVC524484 JEY524484 JOU524484 JYQ524484 KIM524484 KSI524484 LCE524484 LMA524484 LVW524484 MFS524484 MPO524484 MZK524484 NJG524484 NTC524484 OCY524484 OMU524484 OWQ524484 PGM524484 PQI524484 QAE524484 QKA524484 QTW524484 RDS524484 RNO524484 RXK524484 SHG524484 SRC524484 TAY524484 TKU524484 TUQ524484 UEM524484 UOI524484 UYE524484 VIA524484 VRW524484 WBS524484 WLO524484 WVK524484 C590020 IY590020 SU590020 ACQ590020 AMM590020 AWI590020 BGE590020 BQA590020 BZW590020 CJS590020 CTO590020 DDK590020 DNG590020 DXC590020 EGY590020 EQU590020 FAQ590020 FKM590020 FUI590020 GEE590020 GOA590020 GXW590020 HHS590020 HRO590020 IBK590020 ILG590020 IVC590020 JEY590020 JOU590020 JYQ590020 KIM590020 KSI590020 LCE590020 LMA590020 LVW590020 MFS590020 MPO590020 MZK590020 NJG590020 NTC590020 OCY590020 OMU590020 OWQ590020 PGM590020 PQI590020 QAE590020 QKA590020 QTW590020 RDS590020 RNO590020 RXK590020 SHG590020 SRC590020 TAY590020 TKU590020 TUQ590020 UEM590020 UOI590020 UYE590020 VIA590020 VRW590020 WBS590020 WLO590020 WVK590020 C655556 IY655556 SU655556 ACQ655556 AMM655556 AWI655556 BGE655556 BQA655556 BZW655556 CJS655556 CTO655556 DDK655556 DNG655556 DXC655556 EGY655556 EQU655556 FAQ655556 FKM655556 FUI655556 GEE655556 GOA655556 GXW655556 HHS655556 HRO655556 IBK655556 ILG655556 IVC655556 JEY655556 JOU655556 JYQ655556 KIM655556 KSI655556 LCE655556 LMA655556 LVW655556 MFS655556 MPO655556 MZK655556 NJG655556 NTC655556 OCY655556 OMU655556 OWQ655556 PGM655556 PQI655556 QAE655556 QKA655556 QTW655556 RDS655556 RNO655556 RXK655556 SHG655556 SRC655556 TAY655556 TKU655556 TUQ655556 UEM655556 UOI655556 UYE655556 VIA655556 VRW655556 WBS655556 WLO655556 WVK655556 C721092 IY721092 SU721092 ACQ721092 AMM721092 AWI721092 BGE721092 BQA721092 BZW721092 CJS721092 CTO721092 DDK721092 DNG721092 DXC721092 EGY721092 EQU721092 FAQ721092 FKM721092 FUI721092 GEE721092 GOA721092 GXW721092 HHS721092 HRO721092 IBK721092 ILG721092 IVC721092 JEY721092 JOU721092 JYQ721092 KIM721092 KSI721092 LCE721092 LMA721092 LVW721092 MFS721092 MPO721092 MZK721092 NJG721092 NTC721092 OCY721092 OMU721092 OWQ721092 PGM721092 PQI721092 QAE721092 QKA721092 QTW721092 RDS721092 RNO721092 RXK721092 SHG721092 SRC721092 TAY721092 TKU721092 TUQ721092 UEM721092 UOI721092 UYE721092 VIA721092 VRW721092 WBS721092 WLO721092 WVK721092 C786628 IY786628 SU786628 ACQ786628 AMM786628 AWI786628 BGE786628 BQA786628 BZW786628 CJS786628 CTO786628 DDK786628 DNG786628 DXC786628 EGY786628 EQU786628 FAQ786628 FKM786628 FUI786628 GEE786628 GOA786628 GXW786628 HHS786628 HRO786628 IBK786628 ILG786628 IVC786628 JEY786628 JOU786628 JYQ786628 KIM786628 KSI786628 LCE786628 LMA786628 LVW786628 MFS786628 MPO786628 MZK786628 NJG786628 NTC786628 OCY786628 OMU786628 OWQ786628 PGM786628 PQI786628 QAE786628 QKA786628 QTW786628 RDS786628 RNO786628 RXK786628 SHG786628 SRC786628 TAY786628 TKU786628 TUQ786628 UEM786628 UOI786628 UYE786628 VIA786628 VRW786628 WBS786628 WLO786628 WVK786628 C852164 IY852164 SU852164 ACQ852164 AMM852164 AWI852164 BGE852164 BQA852164 BZW852164 CJS852164 CTO852164 DDK852164 DNG852164 DXC852164 EGY852164 EQU852164 FAQ852164 FKM852164 FUI852164 GEE852164 GOA852164 GXW852164 HHS852164 HRO852164 IBK852164 ILG852164 IVC852164 JEY852164 JOU852164 JYQ852164 KIM852164 KSI852164 LCE852164 LMA852164 LVW852164 MFS852164 MPO852164 MZK852164 NJG852164 NTC852164 OCY852164 OMU852164 OWQ852164 PGM852164 PQI852164 QAE852164 QKA852164 QTW852164 RDS852164 RNO852164 RXK852164 SHG852164 SRC852164 TAY852164 TKU852164 TUQ852164 UEM852164 UOI852164 UYE852164 VIA852164 VRW852164 WBS852164 WLO852164 WVK852164 C917700 IY917700 SU917700 ACQ917700 AMM917700 AWI917700 BGE917700 BQA917700 BZW917700 CJS917700 CTO917700 DDK917700 DNG917700 DXC917700 EGY917700 EQU917700 FAQ917700 FKM917700 FUI917700 GEE917700 GOA917700 GXW917700 HHS917700 HRO917700 IBK917700 ILG917700 IVC917700 JEY917700 JOU917700 JYQ917700 KIM917700 KSI917700 LCE917700 LMA917700 LVW917700 MFS917700 MPO917700 MZK917700 NJG917700 NTC917700 OCY917700 OMU917700 OWQ917700 PGM917700 PQI917700 QAE917700 QKA917700 QTW917700 RDS917700 RNO917700 RXK917700 SHG917700 SRC917700 TAY917700 TKU917700 TUQ917700 UEM917700 UOI917700 UYE917700 VIA917700 VRW917700 WBS917700 WLO917700 WVK917700 C983236 IY983236 SU983236 ACQ983236 AMM983236 AWI983236 BGE983236 BQA983236 BZW983236 CJS983236 CTO983236 DDK983236 DNG983236 DXC983236 EGY983236 EQU983236 FAQ983236 FKM983236 FUI983236 GEE983236 GOA983236 GXW983236 HHS983236 HRO983236 IBK983236 ILG983236 IVC983236 JEY983236 JOU983236 JYQ983236 KIM983236 KSI983236 LCE983236 LMA983236 LVW983236 MFS983236 MPO983236 MZK983236 NJG983236 NTC983236 OCY983236 OMU983236 OWQ983236 PGM983236 PQI983236 QAE983236 QKA983236 QTW983236 RDS983236 RNO983236 RXK983236 SHG983236 SRC983236 TAY983236 TKU983236 TUQ983236 UEM983236 UOI983236 UYE983236 VIA983236 VRW983236 WBS983236 WLO983236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view="pageBreakPreview" zoomScaleNormal="100" zoomScaleSheetLayoutView="100" workbookViewId="0">
      <selection activeCell="C207" sqref="C207:D207"/>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649</v>
      </c>
      <c r="D12" s="20"/>
    </row>
    <row r="13" spans="2:4">
      <c r="B13" s="30" t="s">
        <v>133</v>
      </c>
      <c r="C13" s="138">
        <v>41893</v>
      </c>
      <c r="D13" s="20" t="s">
        <v>79</v>
      </c>
    </row>
    <row r="14" spans="2:4" ht="25.5">
      <c r="B14" s="30" t="s">
        <v>134</v>
      </c>
      <c r="C14" s="136" t="s">
        <v>689</v>
      </c>
      <c r="D14" s="20"/>
    </row>
    <row r="15" spans="2:4">
      <c r="B15" s="30" t="s">
        <v>135</v>
      </c>
      <c r="C15" s="45"/>
      <c r="D15" s="20"/>
    </row>
    <row r="16" spans="2:4" ht="38.25">
      <c r="B16" s="42" t="s">
        <v>152</v>
      </c>
      <c r="C16" s="45">
        <v>1</v>
      </c>
      <c r="D16" s="40" t="s">
        <v>555</v>
      </c>
    </row>
    <row r="17" spans="2:4">
      <c r="B17" s="30" t="s">
        <v>37</v>
      </c>
      <c r="C17" s="45" t="s">
        <v>633</v>
      </c>
      <c r="D17" s="20"/>
    </row>
    <row r="18" spans="2:4" ht="25.5">
      <c r="B18" s="30" t="s">
        <v>136</v>
      </c>
      <c r="C18" s="136" t="s">
        <v>684</v>
      </c>
      <c r="D18" s="20" t="s">
        <v>685</v>
      </c>
    </row>
    <row r="19" spans="2:4">
      <c r="B19" s="30" t="s">
        <v>137</v>
      </c>
      <c r="C19" s="138">
        <v>33546</v>
      </c>
      <c r="D19" s="20"/>
    </row>
    <row r="20" spans="2:4" ht="63" customHeight="1">
      <c r="B20" s="42" t="s">
        <v>150</v>
      </c>
      <c r="C20" s="45">
        <v>2</v>
      </c>
      <c r="D20" s="40" t="s">
        <v>541</v>
      </c>
    </row>
    <row r="21" spans="2:4">
      <c r="B21" s="30" t="s">
        <v>138</v>
      </c>
      <c r="C21" s="45" t="s">
        <v>636</v>
      </c>
      <c r="D21" s="157" t="s">
        <v>635</v>
      </c>
    </row>
    <row r="22" spans="2:4">
      <c r="B22" s="30" t="s">
        <v>139</v>
      </c>
      <c r="C22" s="45">
        <v>940</v>
      </c>
      <c r="D22" s="20"/>
    </row>
    <row r="23" spans="2:4" ht="25.5">
      <c r="B23" s="30" t="s">
        <v>144</v>
      </c>
      <c r="C23" s="45">
        <v>2</v>
      </c>
      <c r="D23" s="166" t="s">
        <v>745</v>
      </c>
    </row>
    <row r="24" spans="2:4">
      <c r="B24" s="30" t="s">
        <v>145</v>
      </c>
      <c r="C24" s="45">
        <v>0</v>
      </c>
      <c r="D24" s="20" t="s">
        <v>741</v>
      </c>
    </row>
    <row r="25" spans="2:4" ht="27" customHeight="1">
      <c r="B25" s="30" t="s">
        <v>146</v>
      </c>
      <c r="C25" s="45">
        <v>2906</v>
      </c>
      <c r="D25" s="31" t="s">
        <v>753</v>
      </c>
    </row>
    <row r="26" spans="2:4" ht="12.75" customHeight="1">
      <c r="B26" s="30" t="s">
        <v>147</v>
      </c>
      <c r="C26" s="45">
        <v>0</v>
      </c>
      <c r="D26" s="20" t="s">
        <v>749</v>
      </c>
    </row>
    <row r="27" spans="2:4" ht="25.5">
      <c r="B27" s="30" t="s">
        <v>140</v>
      </c>
      <c r="C27" s="136" t="s">
        <v>686</v>
      </c>
      <c r="D27" s="20"/>
    </row>
    <row r="28" spans="2:4">
      <c r="B28" s="30" t="s">
        <v>548</v>
      </c>
      <c r="C28" s="45"/>
      <c r="D28" s="20"/>
    </row>
    <row r="29" spans="2:4">
      <c r="B29" s="30" t="s">
        <v>141</v>
      </c>
      <c r="C29" s="45" t="s">
        <v>687</v>
      </c>
      <c r="D29" s="20"/>
    </row>
    <row r="30" spans="2:4">
      <c r="B30" s="30" t="s">
        <v>142</v>
      </c>
      <c r="C30" s="45" t="s">
        <v>688</v>
      </c>
      <c r="D30" s="20"/>
    </row>
    <row r="31" spans="2:4" ht="25.5">
      <c r="B31" s="30" t="s">
        <v>143</v>
      </c>
      <c r="C31" s="45">
        <v>4</v>
      </c>
      <c r="D31" s="157" t="s">
        <v>668</v>
      </c>
    </row>
    <row r="32" spans="2:4"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1</v>
      </c>
      <c r="D74" s="13" t="s">
        <v>542</v>
      </c>
    </row>
    <row r="75" spans="2:4" ht="51">
      <c r="B75" s="42" t="s">
        <v>174</v>
      </c>
      <c r="C75" s="45">
        <v>0</v>
      </c>
      <c r="D75" s="13" t="s">
        <v>542</v>
      </c>
    </row>
    <row r="76" spans="2:4" ht="51">
      <c r="B76" s="42" t="s">
        <v>175</v>
      </c>
      <c r="C76" s="45">
        <v>0</v>
      </c>
      <c r="D76" s="13" t="s">
        <v>542</v>
      </c>
    </row>
    <row r="77" spans="2:4">
      <c r="B77" s="210" t="s">
        <v>176</v>
      </c>
      <c r="C77" s="211"/>
      <c r="D77" s="212"/>
    </row>
    <row r="78" spans="2:4" ht="18.75" customHeight="1">
      <c r="B78" s="219" t="s">
        <v>177</v>
      </c>
      <c r="C78" s="220"/>
      <c r="D78" s="221"/>
    </row>
    <row r="79" spans="2:4" ht="51">
      <c r="B79" s="42" t="s">
        <v>178</v>
      </c>
      <c r="C79" s="45">
        <v>1</v>
      </c>
      <c r="D79" s="13" t="s">
        <v>542</v>
      </c>
    </row>
    <row r="80" spans="2:4" ht="51">
      <c r="B80" s="42" t="s">
        <v>179</v>
      </c>
      <c r="C80" s="45">
        <v>0</v>
      </c>
      <c r="D80" s="13" t="s">
        <v>542</v>
      </c>
    </row>
    <row r="81" spans="2:4" ht="51">
      <c r="B81" s="42" t="s">
        <v>180</v>
      </c>
      <c r="C81" s="45">
        <v>0</v>
      </c>
      <c r="D81" s="13" t="s">
        <v>542</v>
      </c>
    </row>
    <row r="82" spans="2:4" ht="51">
      <c r="B82" s="42" t="s">
        <v>181</v>
      </c>
      <c r="C82" s="45">
        <v>3</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0</v>
      </c>
      <c r="D98" s="13" t="s">
        <v>542</v>
      </c>
    </row>
    <row r="99" spans="2:4" ht="51">
      <c r="B99" s="42" t="s">
        <v>198</v>
      </c>
      <c r="C99" s="45">
        <v>0</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0</v>
      </c>
      <c r="D111" s="13" t="s">
        <v>542</v>
      </c>
    </row>
    <row r="112" spans="2:4" ht="51">
      <c r="B112" s="42" t="s">
        <v>211</v>
      </c>
      <c r="C112" s="45">
        <v>0</v>
      </c>
      <c r="D112" s="13" t="s">
        <v>542</v>
      </c>
    </row>
    <row r="113" spans="2:4" ht="51">
      <c r="B113" s="42" t="s">
        <v>212</v>
      </c>
      <c r="C113" s="45">
        <v>0</v>
      </c>
      <c r="D113" s="13" t="s">
        <v>542</v>
      </c>
    </row>
    <row r="114" spans="2:4" ht="63.75">
      <c r="B114" s="42" t="s">
        <v>213</v>
      </c>
      <c r="C114" s="45">
        <v>0</v>
      </c>
      <c r="D114" s="13" t="s">
        <v>247</v>
      </c>
    </row>
    <row r="115" spans="2:4" ht="51">
      <c r="B115" s="42" t="s">
        <v>214</v>
      </c>
      <c r="C115" s="45">
        <v>0</v>
      </c>
      <c r="D115" s="13" t="s">
        <v>542</v>
      </c>
    </row>
    <row r="116" spans="2:4">
      <c r="B116" s="210" t="s">
        <v>215</v>
      </c>
      <c r="C116" s="211"/>
      <c r="D116" s="212"/>
    </row>
    <row r="117" spans="2:4" ht="29.25" customHeight="1">
      <c r="B117" s="219" t="s">
        <v>216</v>
      </c>
      <c r="C117" s="220"/>
      <c r="D117" s="221"/>
    </row>
    <row r="118" spans="2:4" ht="51">
      <c r="B118" s="42" t="s">
        <v>217</v>
      </c>
      <c r="C118" s="45">
        <v>1</v>
      </c>
      <c r="D118" s="13" t="s">
        <v>542</v>
      </c>
    </row>
    <row r="119" spans="2:4" ht="51">
      <c r="B119" s="42" t="s">
        <v>218</v>
      </c>
      <c r="C119" s="45">
        <v>0</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1</v>
      </c>
      <c r="D124" s="13" t="s">
        <v>542</v>
      </c>
    </row>
    <row r="125" spans="2:4" ht="51">
      <c r="B125" s="42" t="s">
        <v>224</v>
      </c>
      <c r="C125" s="45">
        <v>0</v>
      </c>
      <c r="D125" s="13" t="s">
        <v>542</v>
      </c>
    </row>
    <row r="126" spans="2:4" ht="51">
      <c r="B126" s="42" t="s">
        <v>225</v>
      </c>
      <c r="C126" s="45">
        <v>0</v>
      </c>
      <c r="D126" s="13" t="s">
        <v>542</v>
      </c>
    </row>
    <row r="127" spans="2:4" ht="51">
      <c r="B127" s="42" t="s">
        <v>226</v>
      </c>
      <c r="C127" s="45">
        <v>1</v>
      </c>
      <c r="D127" s="13" t="s">
        <v>542</v>
      </c>
    </row>
    <row r="128" spans="2:4" ht="51">
      <c r="B128" s="42" t="s">
        <v>227</v>
      </c>
      <c r="C128" s="45">
        <v>0</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16.5" customHeight="1">
      <c r="B132" s="219" t="s">
        <v>231</v>
      </c>
      <c r="C132" s="220"/>
      <c r="D132" s="221"/>
    </row>
    <row r="133" spans="2:4" ht="63.75">
      <c r="B133" s="42" t="s">
        <v>232</v>
      </c>
      <c r="C133" s="45">
        <v>0</v>
      </c>
      <c r="D133" s="13" t="s">
        <v>247</v>
      </c>
    </row>
    <row r="134" spans="2:4" ht="63.75">
      <c r="B134" s="42" t="s">
        <v>233</v>
      </c>
      <c r="C134" s="45">
        <v>0</v>
      </c>
      <c r="D134" s="13" t="s">
        <v>247</v>
      </c>
    </row>
    <row r="135" spans="2:4" ht="63.75">
      <c r="B135" s="42" t="s">
        <v>234</v>
      </c>
      <c r="C135" s="45">
        <v>0</v>
      </c>
      <c r="D135" s="13" t="s">
        <v>247</v>
      </c>
    </row>
    <row r="136" spans="2:4" ht="63.75">
      <c r="B136" s="42" t="s">
        <v>235</v>
      </c>
      <c r="C136" s="45">
        <v>0</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1</v>
      </c>
      <c r="D140" s="13" t="s">
        <v>542</v>
      </c>
    </row>
    <row r="141" spans="2:4" ht="51">
      <c r="B141" s="42" t="s">
        <v>240</v>
      </c>
      <c r="C141" s="45">
        <v>1</v>
      </c>
      <c r="D141" s="13" t="s">
        <v>542</v>
      </c>
    </row>
    <row r="142" spans="2:4" ht="51">
      <c r="B142" s="42" t="s">
        <v>241</v>
      </c>
      <c r="C142" s="45">
        <v>1</v>
      </c>
      <c r="D142" s="13" t="s">
        <v>542</v>
      </c>
    </row>
    <row r="143" spans="2:4">
      <c r="B143" s="210" t="s">
        <v>245</v>
      </c>
      <c r="C143" s="211"/>
      <c r="D143" s="212"/>
    </row>
    <row r="144" spans="2:4" ht="63" customHeight="1">
      <c r="B144" s="42" t="s">
        <v>242</v>
      </c>
      <c r="C144" s="45">
        <v>0</v>
      </c>
      <c r="D144" s="13" t="s">
        <v>542</v>
      </c>
    </row>
    <row r="145" spans="2:4" ht="51">
      <c r="B145" s="42" t="s">
        <v>243</v>
      </c>
      <c r="C145" s="45">
        <v>0</v>
      </c>
      <c r="D145" s="13" t="s">
        <v>542</v>
      </c>
    </row>
    <row r="146" spans="2:4" ht="51.75" thickBot="1">
      <c r="B146" s="32" t="s">
        <v>244</v>
      </c>
      <c r="C146" s="45">
        <v>0</v>
      </c>
      <c r="D146" s="63" t="s">
        <v>542</v>
      </c>
    </row>
    <row r="147" spans="2:4" ht="13.5" thickBot="1"/>
    <row r="148" spans="2:4">
      <c r="B148" s="213" t="s">
        <v>248</v>
      </c>
      <c r="C148" s="214"/>
      <c r="D148" s="215"/>
    </row>
    <row r="149" spans="2:4">
      <c r="B149" s="216"/>
      <c r="C149" s="217"/>
      <c r="D149" s="218"/>
    </row>
    <row r="150" spans="2:4" ht="114.75">
      <c r="B150" s="42" t="s">
        <v>249</v>
      </c>
      <c r="C150" s="45">
        <v>3</v>
      </c>
      <c r="D150" s="125" t="s">
        <v>260</v>
      </c>
    </row>
    <row r="151" spans="2:4">
      <c r="B151" s="42" t="s">
        <v>319</v>
      </c>
      <c r="C151" s="206"/>
      <c r="D151" s="207"/>
    </row>
    <row r="152" spans="2:4" ht="114.75">
      <c r="B152" s="42" t="s">
        <v>250</v>
      </c>
      <c r="C152" s="45">
        <v>1</v>
      </c>
      <c r="D152" s="125" t="s">
        <v>261</v>
      </c>
    </row>
    <row r="153" spans="2:4">
      <c r="B153" s="42" t="s">
        <v>319</v>
      </c>
      <c r="C153" s="206"/>
      <c r="D153" s="207"/>
    </row>
    <row r="154" spans="2:4" ht="114.75">
      <c r="B154" s="42" t="s">
        <v>251</v>
      </c>
      <c r="C154" s="45">
        <v>1</v>
      </c>
      <c r="D154" s="125" t="s">
        <v>262</v>
      </c>
    </row>
    <row r="155" spans="2:4">
      <c r="B155" s="42" t="s">
        <v>319</v>
      </c>
      <c r="C155" s="206"/>
      <c r="D155" s="207"/>
    </row>
    <row r="156" spans="2:4" ht="89.25">
      <c r="B156" s="42" t="s">
        <v>252</v>
      </c>
      <c r="C156" s="45">
        <v>0</v>
      </c>
      <c r="D156" s="125" t="s">
        <v>320</v>
      </c>
    </row>
    <row r="157" spans="2:4">
      <c r="B157" s="42" t="s">
        <v>319</v>
      </c>
      <c r="C157" s="206"/>
      <c r="D157" s="207"/>
    </row>
    <row r="158" spans="2:4" ht="179.25" customHeight="1">
      <c r="B158" s="42" t="s">
        <v>253</v>
      </c>
      <c r="C158" s="45">
        <v>2</v>
      </c>
      <c r="D158" s="125" t="s">
        <v>263</v>
      </c>
    </row>
    <row r="159" spans="2:4">
      <c r="B159" s="42" t="s">
        <v>319</v>
      </c>
      <c r="C159" s="206"/>
      <c r="D159" s="207"/>
    </row>
    <row r="160" spans="2:4" ht="127.5">
      <c r="B160" s="42" t="s">
        <v>254</v>
      </c>
      <c r="C160" s="45">
        <v>0</v>
      </c>
      <c r="D160" s="125" t="s">
        <v>259</v>
      </c>
    </row>
    <row r="161" spans="2:4">
      <c r="B161" s="42" t="s">
        <v>319</v>
      </c>
      <c r="C161" s="206"/>
      <c r="D161" s="207"/>
    </row>
    <row r="162" spans="2:4" ht="76.5">
      <c r="B162" s="42" t="s">
        <v>255</v>
      </c>
      <c r="C162" s="45">
        <v>0</v>
      </c>
      <c r="D162" s="125" t="s">
        <v>258</v>
      </c>
    </row>
    <row r="163" spans="2:4">
      <c r="B163" s="42" t="s">
        <v>319</v>
      </c>
      <c r="C163" s="206"/>
      <c r="D163" s="207"/>
    </row>
    <row r="164" spans="2:4" ht="25.5">
      <c r="B164" s="42" t="s">
        <v>301</v>
      </c>
      <c r="C164" s="45">
        <v>1</v>
      </c>
      <c r="D164" s="125" t="s">
        <v>256</v>
      </c>
    </row>
    <row r="165" spans="2:4">
      <c r="B165" s="42" t="s">
        <v>319</v>
      </c>
      <c r="C165" s="206"/>
      <c r="D165" s="207"/>
    </row>
    <row r="166" spans="2:4" ht="25.5">
      <c r="B166" s="42" t="s">
        <v>302</v>
      </c>
      <c r="C166" s="45">
        <v>0</v>
      </c>
      <c r="D166" s="125" t="s">
        <v>256</v>
      </c>
    </row>
    <row r="167" spans="2:4">
      <c r="B167" s="42" t="s">
        <v>319</v>
      </c>
      <c r="C167" s="206"/>
      <c r="D167" s="207"/>
    </row>
    <row r="168" spans="2:4" ht="25.5">
      <c r="B168" s="42" t="s">
        <v>303</v>
      </c>
      <c r="C168" s="45">
        <v>0</v>
      </c>
      <c r="D168" s="125" t="s">
        <v>256</v>
      </c>
    </row>
    <row r="169" spans="2:4">
      <c r="B169" s="42" t="s">
        <v>319</v>
      </c>
      <c r="C169" s="206"/>
      <c r="D169" s="207"/>
    </row>
    <row r="170" spans="2:4" ht="51">
      <c r="B170" s="42" t="s">
        <v>264</v>
      </c>
      <c r="C170" s="45">
        <v>0</v>
      </c>
      <c r="D170" s="125" t="s">
        <v>257</v>
      </c>
    </row>
    <row r="171" spans="2:4">
      <c r="B171" s="42" t="s">
        <v>319</v>
      </c>
      <c r="C171" s="206"/>
      <c r="D171" s="207"/>
    </row>
    <row r="172" spans="2:4" ht="140.25">
      <c r="B172" s="42" t="s">
        <v>265</v>
      </c>
      <c r="C172" s="45">
        <v>0</v>
      </c>
      <c r="D172" s="125" t="s">
        <v>266</v>
      </c>
    </row>
    <row r="173" spans="2:4">
      <c r="B173" s="42" t="s">
        <v>319</v>
      </c>
      <c r="C173" s="206"/>
      <c r="D173" s="207"/>
    </row>
    <row r="174" spans="2:4" ht="114.75">
      <c r="B174" s="42" t="s">
        <v>267</v>
      </c>
      <c r="C174" s="45">
        <v>0</v>
      </c>
      <c r="D174" s="125" t="s">
        <v>268</v>
      </c>
    </row>
    <row r="175" spans="2:4">
      <c r="B175" s="42" t="s">
        <v>319</v>
      </c>
      <c r="C175" s="206"/>
      <c r="D175" s="207"/>
    </row>
    <row r="176" spans="2:4" ht="102">
      <c r="B176" s="42" t="s">
        <v>270</v>
      </c>
      <c r="C176" s="45">
        <v>0</v>
      </c>
      <c r="D176" s="125" t="s">
        <v>269</v>
      </c>
    </row>
    <row r="177" spans="2:4">
      <c r="B177" s="42" t="s">
        <v>319</v>
      </c>
      <c r="C177" s="206"/>
      <c r="D177" s="207"/>
    </row>
    <row r="178" spans="2:4" ht="127.5">
      <c r="B178" s="42" t="s">
        <v>271</v>
      </c>
      <c r="C178" s="45">
        <v>0</v>
      </c>
      <c r="D178" s="125" t="s">
        <v>272</v>
      </c>
    </row>
    <row r="179" spans="2:4">
      <c r="B179" s="42" t="s">
        <v>319</v>
      </c>
      <c r="C179" s="206"/>
      <c r="D179" s="207"/>
    </row>
    <row r="180" spans="2:4" ht="76.5">
      <c r="B180" s="42" t="s">
        <v>273</v>
      </c>
      <c r="C180" s="45">
        <v>0</v>
      </c>
      <c r="D180" s="125" t="s">
        <v>274</v>
      </c>
    </row>
    <row r="181" spans="2:4">
      <c r="B181" s="42" t="s">
        <v>319</v>
      </c>
      <c r="C181" s="206"/>
      <c r="D181" s="207"/>
    </row>
    <row r="182" spans="2:4" ht="89.25">
      <c r="B182" s="42" t="s">
        <v>275</v>
      </c>
      <c r="C182" s="45">
        <v>0</v>
      </c>
      <c r="D182" s="125" t="s">
        <v>276</v>
      </c>
    </row>
    <row r="183" spans="2:4">
      <c r="B183" s="42" t="s">
        <v>319</v>
      </c>
      <c r="C183" s="206"/>
      <c r="D183" s="207"/>
    </row>
    <row r="184" spans="2:4" ht="89.25">
      <c r="B184" s="42" t="s">
        <v>277</v>
      </c>
      <c r="C184" s="45">
        <v>0</v>
      </c>
      <c r="D184" s="125" t="s">
        <v>278</v>
      </c>
    </row>
    <row r="185" spans="2:4">
      <c r="B185" s="42" t="s">
        <v>319</v>
      </c>
      <c r="C185" s="206"/>
      <c r="D185" s="207"/>
    </row>
    <row r="186" spans="2:4" ht="127.5">
      <c r="B186" s="42" t="s">
        <v>279</v>
      </c>
      <c r="C186" s="45">
        <v>0</v>
      </c>
      <c r="D186" s="125" t="s">
        <v>280</v>
      </c>
    </row>
    <row r="187" spans="2:4">
      <c r="B187" s="42" t="s">
        <v>319</v>
      </c>
      <c r="C187" s="206"/>
      <c r="D187" s="207"/>
    </row>
    <row r="188" spans="2:4" ht="63.75">
      <c r="B188" s="42" t="s">
        <v>281</v>
      </c>
      <c r="C188" s="45">
        <v>0</v>
      </c>
      <c r="D188" s="125" t="s">
        <v>322</v>
      </c>
    </row>
    <row r="189" spans="2:4">
      <c r="B189" s="42" t="s">
        <v>319</v>
      </c>
      <c r="C189" s="206"/>
      <c r="D189" s="207"/>
    </row>
    <row r="190" spans="2:4" ht="89.25">
      <c r="B190" s="42" t="s">
        <v>282</v>
      </c>
      <c r="C190" s="45">
        <v>0</v>
      </c>
      <c r="D190" s="125" t="s">
        <v>283</v>
      </c>
    </row>
    <row r="191" spans="2:4">
      <c r="B191" s="42" t="s">
        <v>319</v>
      </c>
      <c r="C191" s="206"/>
      <c r="D191" s="207"/>
    </row>
    <row r="192" spans="2:4" ht="51">
      <c r="B192" s="42" t="s">
        <v>284</v>
      </c>
      <c r="C192" s="45">
        <v>0</v>
      </c>
      <c r="D192" s="125" t="s">
        <v>321</v>
      </c>
    </row>
    <row r="193" spans="2:4">
      <c r="B193" s="42" t="s">
        <v>319</v>
      </c>
      <c r="C193" s="206"/>
      <c r="D193" s="207"/>
    </row>
    <row r="194" spans="2:4" ht="89.25">
      <c r="B194" s="42" t="s">
        <v>285</v>
      </c>
      <c r="C194" s="45">
        <v>0</v>
      </c>
      <c r="D194" s="125" t="s">
        <v>286</v>
      </c>
    </row>
    <row r="195" spans="2:4">
      <c r="B195" s="42" t="s">
        <v>319</v>
      </c>
      <c r="C195" s="206"/>
      <c r="D195" s="207"/>
    </row>
    <row r="196" spans="2:4" ht="127.5">
      <c r="B196" s="42" t="s">
        <v>288</v>
      </c>
      <c r="C196" s="45">
        <v>0</v>
      </c>
      <c r="D196" s="125" t="s">
        <v>287</v>
      </c>
    </row>
    <row r="197" spans="2:4">
      <c r="B197" s="42" t="s">
        <v>319</v>
      </c>
      <c r="C197" s="206"/>
      <c r="D197" s="207"/>
    </row>
    <row r="198" spans="2:4" ht="51">
      <c r="B198" s="42" t="s">
        <v>298</v>
      </c>
      <c r="C198" s="45">
        <v>0</v>
      </c>
      <c r="D198" s="125" t="s">
        <v>256</v>
      </c>
    </row>
    <row r="199" spans="2:4">
      <c r="B199" s="42" t="s">
        <v>319</v>
      </c>
      <c r="C199" s="206"/>
      <c r="D199" s="207"/>
    </row>
    <row r="200" spans="2:4" ht="51">
      <c r="B200" s="42" t="s">
        <v>299</v>
      </c>
      <c r="C200" s="45">
        <v>0</v>
      </c>
      <c r="D200" s="125" t="s">
        <v>256</v>
      </c>
    </row>
    <row r="201" spans="2:4">
      <c r="B201" s="42" t="s">
        <v>319</v>
      </c>
      <c r="C201" s="206"/>
      <c r="D201" s="207"/>
    </row>
    <row r="202" spans="2:4" ht="51">
      <c r="B202" s="42" t="s">
        <v>300</v>
      </c>
      <c r="C202" s="45">
        <v>0</v>
      </c>
      <c r="D202" s="125" t="s">
        <v>256</v>
      </c>
    </row>
    <row r="203" spans="2:4">
      <c r="B203" s="42" t="s">
        <v>319</v>
      </c>
      <c r="C203" s="206"/>
      <c r="D203" s="207"/>
    </row>
    <row r="204" spans="2:4" ht="114.75">
      <c r="B204" s="42" t="s">
        <v>290</v>
      </c>
      <c r="C204" s="45">
        <v>1</v>
      </c>
      <c r="D204" s="125" t="s">
        <v>289</v>
      </c>
    </row>
    <row r="205" spans="2:4">
      <c r="B205" s="42" t="s">
        <v>319</v>
      </c>
      <c r="C205" s="206"/>
      <c r="D205" s="207"/>
    </row>
    <row r="206" spans="2:4" ht="114.75">
      <c r="B206" s="42" t="s">
        <v>291</v>
      </c>
      <c r="C206" s="45"/>
      <c r="D206" s="125" t="s">
        <v>292</v>
      </c>
    </row>
    <row r="207" spans="2:4">
      <c r="B207" s="42" t="s">
        <v>319</v>
      </c>
      <c r="C207" s="206" t="s">
        <v>644</v>
      </c>
      <c r="D207" s="207"/>
    </row>
    <row r="208" spans="2:4" ht="102">
      <c r="B208" s="42" t="s">
        <v>293</v>
      </c>
      <c r="C208" s="45">
        <v>1</v>
      </c>
      <c r="D208" s="125" t="s">
        <v>294</v>
      </c>
    </row>
    <row r="209" spans="2:4">
      <c r="B209" s="42" t="s">
        <v>319</v>
      </c>
      <c r="C209" s="206"/>
      <c r="D209" s="207"/>
    </row>
    <row r="210" spans="2:4" ht="25.5">
      <c r="B210" s="42" t="s">
        <v>295</v>
      </c>
      <c r="C210" s="45">
        <v>1</v>
      </c>
      <c r="D210" s="125" t="s">
        <v>256</v>
      </c>
    </row>
    <row r="211" spans="2:4">
      <c r="B211" s="42" t="s">
        <v>319</v>
      </c>
      <c r="C211" s="206"/>
      <c r="D211" s="207"/>
    </row>
    <row r="212" spans="2:4" ht="25.5">
      <c r="B212" s="42" t="s">
        <v>296</v>
      </c>
      <c r="C212" s="45">
        <v>0</v>
      </c>
      <c r="D212" s="125" t="s">
        <v>256</v>
      </c>
    </row>
    <row r="213" spans="2:4">
      <c r="B213" s="42" t="s">
        <v>319</v>
      </c>
      <c r="C213" s="206"/>
      <c r="D213" s="207"/>
    </row>
    <row r="214" spans="2:4" ht="25.5">
      <c r="B214" s="42" t="s">
        <v>297</v>
      </c>
      <c r="C214" s="45">
        <v>0</v>
      </c>
      <c r="D214" s="125" t="s">
        <v>256</v>
      </c>
    </row>
    <row r="215" spans="2:4">
      <c r="B215" s="42" t="s">
        <v>319</v>
      </c>
      <c r="C215" s="206"/>
      <c r="D215" s="207"/>
    </row>
    <row r="216" spans="2:4" ht="89.25">
      <c r="B216" s="42" t="s">
        <v>304</v>
      </c>
      <c r="C216" s="45">
        <v>1</v>
      </c>
      <c r="D216" s="125" t="s">
        <v>305</v>
      </c>
    </row>
    <row r="217" spans="2:4">
      <c r="B217" s="42" t="s">
        <v>319</v>
      </c>
      <c r="C217" s="206"/>
      <c r="D217" s="207"/>
    </row>
    <row r="218" spans="2:4" ht="89.25">
      <c r="B218" s="42" t="s">
        <v>306</v>
      </c>
      <c r="C218" s="45">
        <v>0</v>
      </c>
      <c r="D218" s="125" t="s">
        <v>307</v>
      </c>
    </row>
    <row r="219" spans="2:4">
      <c r="B219" s="42" t="s">
        <v>319</v>
      </c>
      <c r="C219" s="206"/>
      <c r="D219" s="207"/>
    </row>
    <row r="220" spans="2:4" ht="102">
      <c r="B220" s="42" t="s">
        <v>308</v>
      </c>
      <c r="C220" s="45">
        <v>0</v>
      </c>
      <c r="D220" s="125" t="s">
        <v>309</v>
      </c>
    </row>
    <row r="221" spans="2:4">
      <c r="B221" s="42" t="s">
        <v>319</v>
      </c>
      <c r="C221" s="206"/>
      <c r="D221" s="207"/>
    </row>
    <row r="222" spans="2:4" ht="127.5">
      <c r="B222" s="42" t="s">
        <v>311</v>
      </c>
      <c r="C222" s="45">
        <v>0</v>
      </c>
      <c r="D222" s="125" t="s">
        <v>310</v>
      </c>
    </row>
    <row r="223" spans="2:4">
      <c r="B223" s="42" t="s">
        <v>319</v>
      </c>
      <c r="C223" s="206"/>
      <c r="D223" s="207"/>
    </row>
    <row r="224" spans="2:4" ht="89.25">
      <c r="B224" s="42" t="s">
        <v>312</v>
      </c>
      <c r="C224" s="45">
        <v>0</v>
      </c>
      <c r="D224" s="125" t="s">
        <v>313</v>
      </c>
    </row>
    <row r="225" spans="2:4">
      <c r="B225" s="42" t="s">
        <v>319</v>
      </c>
      <c r="C225" s="206"/>
      <c r="D225" s="207"/>
    </row>
    <row r="226" spans="2:4" ht="114.75">
      <c r="B226" s="42" t="s">
        <v>315</v>
      </c>
      <c r="C226" s="45">
        <v>1</v>
      </c>
      <c r="D226" s="125" t="s">
        <v>314</v>
      </c>
    </row>
    <row r="227" spans="2:4">
      <c r="B227" s="42" t="s">
        <v>319</v>
      </c>
      <c r="C227" s="206"/>
      <c r="D227" s="207"/>
    </row>
    <row r="228" spans="2:4" ht="25.5">
      <c r="B228" s="42" t="s">
        <v>316</v>
      </c>
      <c r="C228" s="45">
        <v>0</v>
      </c>
      <c r="D228" s="125" t="s">
        <v>256</v>
      </c>
    </row>
    <row r="229" spans="2:4">
      <c r="B229" s="42" t="s">
        <v>319</v>
      </c>
      <c r="C229" s="206"/>
      <c r="D229" s="207"/>
    </row>
    <row r="230" spans="2:4" ht="25.5">
      <c r="B230" s="61" t="s">
        <v>317</v>
      </c>
      <c r="C230" s="45">
        <v>0</v>
      </c>
      <c r="D230" s="62" t="s">
        <v>256</v>
      </c>
    </row>
    <row r="231" spans="2:4">
      <c r="B231" s="42" t="s">
        <v>319</v>
      </c>
      <c r="C231" s="206"/>
      <c r="D231" s="207"/>
    </row>
    <row r="232" spans="2:4" ht="25.5">
      <c r="B232" s="42" t="s">
        <v>318</v>
      </c>
      <c r="C232" s="45">
        <v>0</v>
      </c>
      <c r="D232" s="125"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13</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 right="0.7" top="0.75" bottom="0.75" header="0.3" footer="0.3"/>
  <pageSetup scale="6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33"/>
  <sheetViews>
    <sheetView view="pageBreakPreview" zoomScaleNormal="100" zoomScaleSheetLayoutView="100" workbookViewId="0">
      <selection activeCell="C239" sqref="C239"/>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669</v>
      </c>
      <c r="D12" s="20"/>
    </row>
    <row r="13" spans="2:4">
      <c r="B13" s="30" t="s">
        <v>133</v>
      </c>
      <c r="C13" s="138">
        <v>41893</v>
      </c>
      <c r="D13" s="20" t="s">
        <v>79</v>
      </c>
    </row>
    <row r="14" spans="2:4" ht="25.5">
      <c r="B14" s="30" t="s">
        <v>134</v>
      </c>
      <c r="C14" s="136" t="s">
        <v>789</v>
      </c>
      <c r="D14" s="20"/>
    </row>
    <row r="15" spans="2:4">
      <c r="B15" s="30" t="s">
        <v>135</v>
      </c>
      <c r="C15" s="45"/>
      <c r="D15" s="20"/>
    </row>
    <row r="16" spans="2:4" ht="38.25">
      <c r="B16" s="42" t="s">
        <v>152</v>
      </c>
      <c r="C16" s="45">
        <v>1</v>
      </c>
      <c r="D16" s="40" t="s">
        <v>555</v>
      </c>
    </row>
    <row r="17" spans="2:4">
      <c r="B17" s="30" t="s">
        <v>37</v>
      </c>
      <c r="C17" s="45" t="s">
        <v>633</v>
      </c>
      <c r="D17" s="20"/>
    </row>
    <row r="18" spans="2:4" ht="63.75">
      <c r="B18" s="30" t="s">
        <v>136</v>
      </c>
      <c r="C18" s="136" t="s">
        <v>720</v>
      </c>
      <c r="D18" s="145" t="s">
        <v>721</v>
      </c>
    </row>
    <row r="19" spans="2:4">
      <c r="B19" s="30" t="s">
        <v>137</v>
      </c>
      <c r="C19" s="136" t="s">
        <v>790</v>
      </c>
      <c r="D19" s="20"/>
    </row>
    <row r="20" spans="2:4" ht="63" customHeight="1">
      <c r="B20" s="42" t="s">
        <v>150</v>
      </c>
      <c r="C20" s="45">
        <v>2</v>
      </c>
      <c r="D20" s="40" t="s">
        <v>541</v>
      </c>
    </row>
    <row r="21" spans="2:4">
      <c r="B21" s="30" t="s">
        <v>138</v>
      </c>
      <c r="C21" s="45" t="s">
        <v>636</v>
      </c>
      <c r="D21" s="145" t="s">
        <v>635</v>
      </c>
    </row>
    <row r="22" spans="2:4">
      <c r="B22" s="30" t="s">
        <v>139</v>
      </c>
      <c r="C22" s="45">
        <v>12073</v>
      </c>
      <c r="D22" s="20"/>
    </row>
    <row r="23" spans="2:4" ht="38.25">
      <c r="B23" s="30" t="s">
        <v>144</v>
      </c>
      <c r="C23" s="45">
        <v>4</v>
      </c>
      <c r="D23" s="166" t="s">
        <v>744</v>
      </c>
    </row>
    <row r="24" spans="2:4">
      <c r="B24" s="30" t="s">
        <v>145</v>
      </c>
      <c r="C24" s="45">
        <v>0</v>
      </c>
      <c r="D24" s="20" t="s">
        <v>741</v>
      </c>
    </row>
    <row r="25" spans="2:4" ht="29.25" customHeight="1">
      <c r="B25" s="30" t="s">
        <v>146</v>
      </c>
      <c r="C25" s="45">
        <v>6920</v>
      </c>
      <c r="D25" s="164" t="s">
        <v>754</v>
      </c>
    </row>
    <row r="26" spans="2:4" ht="12.75" customHeight="1">
      <c r="B26" s="30" t="s">
        <v>147</v>
      </c>
      <c r="C26" s="45"/>
      <c r="D26" s="20" t="s">
        <v>749</v>
      </c>
    </row>
    <row r="27" spans="2:4" ht="25.5">
      <c r="B27" s="30" t="s">
        <v>140</v>
      </c>
      <c r="C27" s="136" t="s">
        <v>722</v>
      </c>
      <c r="D27" s="20"/>
    </row>
    <row r="28" spans="2:4">
      <c r="B28" s="30" t="s">
        <v>548</v>
      </c>
      <c r="C28" s="45"/>
      <c r="D28" s="20"/>
    </row>
    <row r="29" spans="2:4" ht="25.5">
      <c r="B29" s="30" t="s">
        <v>141</v>
      </c>
      <c r="C29" s="136" t="s">
        <v>722</v>
      </c>
      <c r="D29" s="20"/>
    </row>
    <row r="30" spans="2:4" ht="63.75">
      <c r="B30" s="30" t="s">
        <v>142</v>
      </c>
      <c r="C30" s="142" t="s">
        <v>792</v>
      </c>
      <c r="D30" s="20"/>
    </row>
    <row r="31" spans="2:4" ht="25.5">
      <c r="B31" s="30" t="s">
        <v>143</v>
      </c>
      <c r="C31" s="45">
        <v>4</v>
      </c>
      <c r="D31" s="157" t="s">
        <v>668</v>
      </c>
    </row>
    <row r="32" spans="2:4"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1</v>
      </c>
      <c r="D74" s="13" t="s">
        <v>542</v>
      </c>
    </row>
    <row r="75" spans="2:4" ht="51">
      <c r="B75" s="42" t="s">
        <v>174</v>
      </c>
      <c r="C75" s="45">
        <v>0</v>
      </c>
      <c r="D75" s="13" t="s">
        <v>542</v>
      </c>
    </row>
    <row r="76" spans="2:4" ht="51">
      <c r="B76" s="42" t="s">
        <v>175</v>
      </c>
      <c r="C76" s="45">
        <v>0</v>
      </c>
      <c r="D76" s="13" t="s">
        <v>542</v>
      </c>
    </row>
    <row r="77" spans="2:4">
      <c r="B77" s="210" t="s">
        <v>176</v>
      </c>
      <c r="C77" s="211"/>
      <c r="D77" s="212"/>
    </row>
    <row r="78" spans="2:4" ht="18.75" customHeight="1">
      <c r="B78" s="219" t="s">
        <v>723</v>
      </c>
      <c r="C78" s="220"/>
      <c r="D78" s="221"/>
    </row>
    <row r="79" spans="2:4" ht="51">
      <c r="B79" s="42" t="s">
        <v>178</v>
      </c>
      <c r="C79" s="45">
        <v>1</v>
      </c>
      <c r="D79" s="13" t="s">
        <v>542</v>
      </c>
    </row>
    <row r="80" spans="2:4" ht="51">
      <c r="B80" s="42" t="s">
        <v>179</v>
      </c>
      <c r="C80" s="45">
        <v>0</v>
      </c>
      <c r="D80" s="13" t="s">
        <v>542</v>
      </c>
    </row>
    <row r="81" spans="2:5" ht="51">
      <c r="B81" s="42" t="s">
        <v>180</v>
      </c>
      <c r="C81" s="45">
        <v>0</v>
      </c>
      <c r="D81" s="13" t="s">
        <v>542</v>
      </c>
    </row>
    <row r="82" spans="2:5" ht="51">
      <c r="B82" s="42" t="s">
        <v>181</v>
      </c>
      <c r="C82" s="45">
        <v>2</v>
      </c>
      <c r="D82" s="13" t="s">
        <v>542</v>
      </c>
    </row>
    <row r="83" spans="2:5" ht="51">
      <c r="B83" s="42" t="s">
        <v>182</v>
      </c>
      <c r="C83" s="45">
        <v>0</v>
      </c>
      <c r="D83" s="13" t="s">
        <v>542</v>
      </c>
      <c r="E83" s="11" t="s">
        <v>724</v>
      </c>
    </row>
    <row r="84" spans="2:5">
      <c r="B84" s="210" t="s">
        <v>183</v>
      </c>
      <c r="C84" s="211"/>
      <c r="D84" s="212"/>
    </row>
    <row r="85" spans="2:5" ht="20.25" customHeight="1">
      <c r="B85" s="219" t="s">
        <v>184</v>
      </c>
      <c r="C85" s="220"/>
      <c r="D85" s="221"/>
    </row>
    <row r="86" spans="2:5" ht="51">
      <c r="B86" s="42" t="s">
        <v>185</v>
      </c>
      <c r="C86" s="45">
        <v>0</v>
      </c>
      <c r="D86" s="13" t="s">
        <v>542</v>
      </c>
    </row>
    <row r="87" spans="2:5" ht="51">
      <c r="B87" s="42" t="s">
        <v>186</v>
      </c>
      <c r="C87" s="45">
        <v>0</v>
      </c>
      <c r="D87" s="13" t="s">
        <v>542</v>
      </c>
    </row>
    <row r="88" spans="2:5" ht="51">
      <c r="B88" s="42" t="s">
        <v>187</v>
      </c>
      <c r="C88" s="45">
        <v>0</v>
      </c>
      <c r="D88" s="13" t="s">
        <v>542</v>
      </c>
    </row>
    <row r="89" spans="2:5">
      <c r="B89" s="210" t="s">
        <v>192</v>
      </c>
      <c r="C89" s="211"/>
      <c r="D89" s="212"/>
    </row>
    <row r="90" spans="2:5" ht="18.75" customHeight="1">
      <c r="B90" s="219" t="s">
        <v>193</v>
      </c>
      <c r="C90" s="220"/>
      <c r="D90" s="221"/>
    </row>
    <row r="91" spans="2:5" ht="51">
      <c r="B91" s="44" t="s">
        <v>188</v>
      </c>
      <c r="C91" s="45">
        <v>0</v>
      </c>
      <c r="D91" s="13" t="s">
        <v>542</v>
      </c>
    </row>
    <row r="92" spans="2:5" ht="51">
      <c r="B92" s="44" t="s">
        <v>189</v>
      </c>
      <c r="C92" s="45">
        <v>0</v>
      </c>
      <c r="D92" s="13" t="s">
        <v>542</v>
      </c>
    </row>
    <row r="93" spans="2:5" ht="51">
      <c r="B93" s="44" t="s">
        <v>190</v>
      </c>
      <c r="C93" s="45">
        <v>0</v>
      </c>
      <c r="D93" s="13" t="s">
        <v>542</v>
      </c>
    </row>
    <row r="94" spans="2:5" ht="51">
      <c r="B94" s="44" t="s">
        <v>191</v>
      </c>
      <c r="C94" s="45">
        <v>0</v>
      </c>
      <c r="D94" s="13" t="s">
        <v>542</v>
      </c>
    </row>
    <row r="95" spans="2:5">
      <c r="B95" s="210" t="s">
        <v>194</v>
      </c>
      <c r="C95" s="211"/>
      <c r="D95" s="212"/>
    </row>
    <row r="96" spans="2:5" ht="30" customHeight="1">
      <c r="B96" s="219" t="s">
        <v>195</v>
      </c>
      <c r="C96" s="220"/>
      <c r="D96" s="221"/>
    </row>
    <row r="97" spans="2:4" ht="51">
      <c r="B97" s="42" t="s">
        <v>196</v>
      </c>
      <c r="C97" s="45">
        <v>2</v>
      </c>
      <c r="D97" s="13" t="s">
        <v>542</v>
      </c>
    </row>
    <row r="98" spans="2:4" ht="51">
      <c r="B98" s="42" t="s">
        <v>197</v>
      </c>
      <c r="C98" s="45">
        <v>1</v>
      </c>
      <c r="D98" s="13" t="s">
        <v>542</v>
      </c>
    </row>
    <row r="99" spans="2:4" ht="51">
      <c r="B99" s="42" t="s">
        <v>198</v>
      </c>
      <c r="C99" s="45">
        <v>0</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2</v>
      </c>
      <c r="D110" s="13" t="s">
        <v>542</v>
      </c>
    </row>
    <row r="111" spans="2:4" ht="51">
      <c r="B111" s="42" t="s">
        <v>210</v>
      </c>
      <c r="C111" s="45">
        <v>1</v>
      </c>
      <c r="D111" s="13" t="s">
        <v>542</v>
      </c>
    </row>
    <row r="112" spans="2:4" ht="51">
      <c r="B112" s="42" t="s">
        <v>211</v>
      </c>
      <c r="C112" s="45">
        <v>2</v>
      </c>
      <c r="D112" s="13" t="s">
        <v>542</v>
      </c>
    </row>
    <row r="113" spans="2:4" ht="51">
      <c r="B113" s="42" t="s">
        <v>212</v>
      </c>
      <c r="C113" s="45">
        <v>0</v>
      </c>
      <c r="D113" s="13" t="s">
        <v>542</v>
      </c>
    </row>
    <row r="114" spans="2:4" ht="63.75">
      <c r="B114" s="42" t="s">
        <v>213</v>
      </c>
      <c r="C114" s="45">
        <v>0</v>
      </c>
      <c r="D114" s="13" t="s">
        <v>247</v>
      </c>
    </row>
    <row r="115" spans="2:4" ht="51">
      <c r="B115" s="42" t="s">
        <v>214</v>
      </c>
      <c r="C115" s="45">
        <v>1</v>
      </c>
      <c r="D115" s="13" t="s">
        <v>542</v>
      </c>
    </row>
    <row r="116" spans="2:4">
      <c r="B116" s="210" t="s">
        <v>215</v>
      </c>
      <c r="C116" s="211"/>
      <c r="D116" s="212"/>
    </row>
    <row r="117" spans="2:4" ht="29.25" customHeight="1">
      <c r="B117" s="219" t="s">
        <v>216</v>
      </c>
      <c r="C117" s="220"/>
      <c r="D117" s="221"/>
    </row>
    <row r="118" spans="2:4" ht="51">
      <c r="B118" s="42" t="s">
        <v>217</v>
      </c>
      <c r="C118" s="45">
        <v>1</v>
      </c>
      <c r="D118" s="13" t="s">
        <v>542</v>
      </c>
    </row>
    <row r="119" spans="2:4" ht="51">
      <c r="B119" s="42" t="s">
        <v>218</v>
      </c>
      <c r="C119" s="45">
        <v>1</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1</v>
      </c>
      <c r="D124" s="13" t="s">
        <v>542</v>
      </c>
    </row>
    <row r="125" spans="2:4" ht="51">
      <c r="B125" s="42" t="s">
        <v>224</v>
      </c>
      <c r="C125" s="45">
        <v>0</v>
      </c>
      <c r="D125" s="13" t="s">
        <v>542</v>
      </c>
    </row>
    <row r="126" spans="2:4" ht="51">
      <c r="B126" s="42" t="s">
        <v>225</v>
      </c>
      <c r="C126" s="45">
        <v>0</v>
      </c>
      <c r="D126" s="13" t="s">
        <v>542</v>
      </c>
    </row>
    <row r="127" spans="2:4" ht="51">
      <c r="B127" s="42" t="s">
        <v>226</v>
      </c>
      <c r="C127" s="45">
        <v>2</v>
      </c>
      <c r="D127" s="13" t="s">
        <v>542</v>
      </c>
    </row>
    <row r="128" spans="2:4" ht="51">
      <c r="B128" s="42" t="s">
        <v>227</v>
      </c>
      <c r="C128" s="45">
        <v>1</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25.15" customHeight="1">
      <c r="B132" s="219" t="s">
        <v>231</v>
      </c>
      <c r="C132" s="220"/>
      <c r="D132" s="221"/>
    </row>
    <row r="133" spans="2:4" ht="63.75">
      <c r="B133" s="42" t="s">
        <v>232</v>
      </c>
      <c r="C133" s="45">
        <v>0</v>
      </c>
      <c r="D133" s="13" t="s">
        <v>247</v>
      </c>
    </row>
    <row r="134" spans="2:4" ht="63.75">
      <c r="B134" s="42" t="s">
        <v>233</v>
      </c>
      <c r="C134" s="45">
        <v>0</v>
      </c>
      <c r="D134" s="13" t="s">
        <v>247</v>
      </c>
    </row>
    <row r="135" spans="2:4" ht="63.75">
      <c r="B135" s="42" t="s">
        <v>234</v>
      </c>
      <c r="C135" s="45">
        <v>1</v>
      </c>
      <c r="D135" s="13" t="s">
        <v>247</v>
      </c>
    </row>
    <row r="136" spans="2:4" ht="63.75">
      <c r="B136" s="42" t="s">
        <v>235</v>
      </c>
      <c r="C136" s="45">
        <v>1</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1</v>
      </c>
      <c r="D140" s="13" t="s">
        <v>542</v>
      </c>
    </row>
    <row r="141" spans="2:4" ht="51">
      <c r="B141" s="42" t="s">
        <v>240</v>
      </c>
      <c r="C141" s="45">
        <v>1</v>
      </c>
      <c r="D141" s="13" t="s">
        <v>542</v>
      </c>
    </row>
    <row r="142" spans="2:4" ht="51">
      <c r="B142" s="42" t="s">
        <v>241</v>
      </c>
      <c r="C142" s="45">
        <v>0</v>
      </c>
      <c r="D142" s="13" t="s">
        <v>542</v>
      </c>
    </row>
    <row r="143" spans="2:4">
      <c r="B143" s="210" t="s">
        <v>245</v>
      </c>
      <c r="C143" s="211"/>
      <c r="D143" s="212"/>
    </row>
    <row r="144" spans="2:4" ht="63" customHeight="1">
      <c r="B144" s="42" t="s">
        <v>242</v>
      </c>
      <c r="C144" s="45">
        <v>1</v>
      </c>
      <c r="D144" s="13" t="s">
        <v>542</v>
      </c>
    </row>
    <row r="145" spans="2:4" ht="51">
      <c r="B145" s="42" t="s">
        <v>243</v>
      </c>
      <c r="C145" s="45">
        <v>1</v>
      </c>
      <c r="D145" s="13" t="s">
        <v>542</v>
      </c>
    </row>
    <row r="146" spans="2:4" ht="51.75" thickBot="1">
      <c r="B146" s="32" t="s">
        <v>244</v>
      </c>
      <c r="C146" s="45">
        <v>0</v>
      </c>
      <c r="D146" s="63" t="s">
        <v>542</v>
      </c>
    </row>
    <row r="147" spans="2:4" ht="13.5" thickBot="1"/>
    <row r="148" spans="2:4">
      <c r="B148" s="213" t="s">
        <v>248</v>
      </c>
      <c r="C148" s="214"/>
      <c r="D148" s="215"/>
    </row>
    <row r="149" spans="2:4">
      <c r="B149" s="216"/>
      <c r="C149" s="217"/>
      <c r="D149" s="218"/>
    </row>
    <row r="150" spans="2:4" ht="114.75">
      <c r="B150" s="42" t="s">
        <v>249</v>
      </c>
      <c r="C150" s="45">
        <v>3</v>
      </c>
      <c r="D150" s="160" t="s">
        <v>260</v>
      </c>
    </row>
    <row r="151" spans="2:4">
      <c r="B151" s="42" t="s">
        <v>319</v>
      </c>
      <c r="C151" s="206"/>
      <c r="D151" s="207"/>
    </row>
    <row r="152" spans="2:4" ht="114.75">
      <c r="B152" s="42" t="s">
        <v>250</v>
      </c>
      <c r="C152" s="45">
        <v>2</v>
      </c>
      <c r="D152" s="160" t="s">
        <v>261</v>
      </c>
    </row>
    <row r="153" spans="2:4">
      <c r="B153" s="42" t="s">
        <v>319</v>
      </c>
      <c r="C153" s="206"/>
      <c r="D153" s="207"/>
    </row>
    <row r="154" spans="2:4" ht="114.75">
      <c r="B154" s="42" t="s">
        <v>251</v>
      </c>
      <c r="C154" s="45">
        <v>1</v>
      </c>
      <c r="D154" s="160" t="s">
        <v>262</v>
      </c>
    </row>
    <row r="155" spans="2:4">
      <c r="B155" s="42" t="s">
        <v>319</v>
      </c>
      <c r="C155" s="206"/>
      <c r="D155" s="207"/>
    </row>
    <row r="156" spans="2:4" ht="89.25">
      <c r="B156" s="42" t="s">
        <v>252</v>
      </c>
      <c r="C156" s="45">
        <v>2</v>
      </c>
      <c r="D156" s="160" t="s">
        <v>320</v>
      </c>
    </row>
    <row r="157" spans="2:4">
      <c r="B157" s="42" t="s">
        <v>319</v>
      </c>
      <c r="C157" s="206"/>
      <c r="D157" s="207"/>
    </row>
    <row r="158" spans="2:4" ht="179.25" customHeight="1">
      <c r="B158" s="42" t="s">
        <v>253</v>
      </c>
      <c r="C158" s="45">
        <v>2</v>
      </c>
      <c r="D158" s="160" t="s">
        <v>263</v>
      </c>
    </row>
    <row r="159" spans="2:4">
      <c r="B159" s="42" t="s">
        <v>319</v>
      </c>
      <c r="C159" s="206"/>
      <c r="D159" s="207"/>
    </row>
    <row r="160" spans="2:4" ht="127.5">
      <c r="B160" s="42" t="s">
        <v>254</v>
      </c>
      <c r="C160" s="45">
        <v>1</v>
      </c>
      <c r="D160" s="160" t="s">
        <v>259</v>
      </c>
    </row>
    <row r="161" spans="2:4">
      <c r="B161" s="42" t="s">
        <v>319</v>
      </c>
      <c r="C161" s="206"/>
      <c r="D161" s="207"/>
    </row>
    <row r="162" spans="2:4" ht="76.5">
      <c r="B162" s="42" t="s">
        <v>255</v>
      </c>
      <c r="C162" s="45">
        <v>2</v>
      </c>
      <c r="D162" s="160" t="s">
        <v>258</v>
      </c>
    </row>
    <row r="163" spans="2:4">
      <c r="B163" s="42" t="s">
        <v>319</v>
      </c>
      <c r="C163" s="206"/>
      <c r="D163" s="207"/>
    </row>
    <row r="164" spans="2:4" ht="25.5">
      <c r="B164" s="42" t="s">
        <v>301</v>
      </c>
      <c r="C164" s="45">
        <v>1</v>
      </c>
      <c r="D164" s="160" t="s">
        <v>256</v>
      </c>
    </row>
    <row r="165" spans="2:4">
      <c r="B165" s="42" t="s">
        <v>319</v>
      </c>
      <c r="C165" s="206"/>
      <c r="D165" s="207"/>
    </row>
    <row r="166" spans="2:4" ht="25.5">
      <c r="B166" s="42" t="s">
        <v>302</v>
      </c>
      <c r="C166" s="45">
        <v>1</v>
      </c>
      <c r="D166" s="160" t="s">
        <v>256</v>
      </c>
    </row>
    <row r="167" spans="2:4">
      <c r="B167" s="42" t="s">
        <v>319</v>
      </c>
      <c r="C167" s="206"/>
      <c r="D167" s="207"/>
    </row>
    <row r="168" spans="2:4" ht="25.5">
      <c r="B168" s="42" t="s">
        <v>303</v>
      </c>
      <c r="C168" s="45">
        <v>0</v>
      </c>
      <c r="D168" s="160" t="s">
        <v>256</v>
      </c>
    </row>
    <row r="169" spans="2:4">
      <c r="B169" s="42" t="s">
        <v>319</v>
      </c>
      <c r="C169" s="206"/>
      <c r="D169" s="207"/>
    </row>
    <row r="170" spans="2:4" ht="51">
      <c r="B170" s="42" t="s">
        <v>264</v>
      </c>
      <c r="C170" s="45">
        <v>1</v>
      </c>
      <c r="D170" s="160" t="s">
        <v>257</v>
      </c>
    </row>
    <row r="171" spans="2:4">
      <c r="B171" s="42" t="s">
        <v>319</v>
      </c>
      <c r="C171" s="206"/>
      <c r="D171" s="207"/>
    </row>
    <row r="172" spans="2:4" ht="140.25">
      <c r="B172" s="42" t="s">
        <v>265</v>
      </c>
      <c r="C172" s="45">
        <v>2</v>
      </c>
      <c r="D172" s="160" t="s">
        <v>266</v>
      </c>
    </row>
    <row r="173" spans="2:4">
      <c r="B173" s="42" t="s">
        <v>319</v>
      </c>
      <c r="C173" s="206"/>
      <c r="D173" s="207"/>
    </row>
    <row r="174" spans="2:4" ht="114.75">
      <c r="B174" s="42" t="s">
        <v>267</v>
      </c>
      <c r="C174" s="45">
        <v>0</v>
      </c>
      <c r="D174" s="160" t="s">
        <v>268</v>
      </c>
    </row>
    <row r="175" spans="2:4">
      <c r="B175" s="42" t="s">
        <v>319</v>
      </c>
      <c r="C175" s="206"/>
      <c r="D175" s="207"/>
    </row>
    <row r="176" spans="2:4" ht="102">
      <c r="B176" s="42" t="s">
        <v>270</v>
      </c>
      <c r="C176" s="45">
        <v>1</v>
      </c>
      <c r="D176" s="160" t="s">
        <v>269</v>
      </c>
    </row>
    <row r="177" spans="2:4">
      <c r="B177" s="42" t="s">
        <v>319</v>
      </c>
      <c r="C177" s="206"/>
      <c r="D177" s="207"/>
    </row>
    <row r="178" spans="2:4" ht="127.5">
      <c r="B178" s="42" t="s">
        <v>271</v>
      </c>
      <c r="C178" s="45">
        <v>1</v>
      </c>
      <c r="D178" s="160" t="s">
        <v>272</v>
      </c>
    </row>
    <row r="179" spans="2:4">
      <c r="B179" s="42" t="s">
        <v>319</v>
      </c>
      <c r="C179" s="206"/>
      <c r="D179" s="207"/>
    </row>
    <row r="180" spans="2:4" ht="76.5">
      <c r="B180" s="42" t="s">
        <v>273</v>
      </c>
      <c r="C180" s="45">
        <v>0</v>
      </c>
      <c r="D180" s="160" t="s">
        <v>274</v>
      </c>
    </row>
    <row r="181" spans="2:4">
      <c r="B181" s="42" t="s">
        <v>319</v>
      </c>
      <c r="C181" s="206"/>
      <c r="D181" s="207"/>
    </row>
    <row r="182" spans="2:4" ht="89.25">
      <c r="B182" s="42" t="s">
        <v>275</v>
      </c>
      <c r="C182" s="45">
        <v>0</v>
      </c>
      <c r="D182" s="160" t="s">
        <v>276</v>
      </c>
    </row>
    <row r="183" spans="2:4">
      <c r="B183" s="42" t="s">
        <v>319</v>
      </c>
      <c r="C183" s="206"/>
      <c r="D183" s="207"/>
    </row>
    <row r="184" spans="2:4" ht="89.25">
      <c r="B184" s="42" t="s">
        <v>277</v>
      </c>
      <c r="C184" s="45">
        <v>0</v>
      </c>
      <c r="D184" s="160" t="s">
        <v>278</v>
      </c>
    </row>
    <row r="185" spans="2:4">
      <c r="B185" s="42" t="s">
        <v>319</v>
      </c>
      <c r="C185" s="206"/>
      <c r="D185" s="207"/>
    </row>
    <row r="186" spans="2:4" ht="127.5">
      <c r="B186" s="42" t="s">
        <v>279</v>
      </c>
      <c r="C186" s="45">
        <v>0</v>
      </c>
      <c r="D186" s="160" t="s">
        <v>280</v>
      </c>
    </row>
    <row r="187" spans="2:4">
      <c r="B187" s="42" t="s">
        <v>319</v>
      </c>
      <c r="C187" s="206"/>
      <c r="D187" s="207"/>
    </row>
    <row r="188" spans="2:4" ht="63.75">
      <c r="B188" s="42" t="s">
        <v>281</v>
      </c>
      <c r="C188" s="45">
        <v>0</v>
      </c>
      <c r="D188" s="160" t="s">
        <v>322</v>
      </c>
    </row>
    <row r="189" spans="2:4">
      <c r="B189" s="42" t="s">
        <v>319</v>
      </c>
      <c r="C189" s="206"/>
      <c r="D189" s="207"/>
    </row>
    <row r="190" spans="2:4" ht="89.25">
      <c r="B190" s="42" t="s">
        <v>282</v>
      </c>
      <c r="C190" s="45">
        <v>0</v>
      </c>
      <c r="D190" s="160" t="s">
        <v>283</v>
      </c>
    </row>
    <row r="191" spans="2:4">
      <c r="B191" s="42" t="s">
        <v>319</v>
      </c>
      <c r="C191" s="206"/>
      <c r="D191" s="207"/>
    </row>
    <row r="192" spans="2:4" ht="51">
      <c r="B192" s="42" t="s">
        <v>284</v>
      </c>
      <c r="C192" s="45"/>
      <c r="D192" s="160" t="s">
        <v>321</v>
      </c>
    </row>
    <row r="193" spans="2:4">
      <c r="B193" s="42" t="s">
        <v>319</v>
      </c>
      <c r="C193" s="206"/>
      <c r="D193" s="207"/>
    </row>
    <row r="194" spans="2:4" ht="89.25">
      <c r="B194" s="42" t="s">
        <v>285</v>
      </c>
      <c r="C194" s="45">
        <v>1</v>
      </c>
      <c r="D194" s="160" t="s">
        <v>286</v>
      </c>
    </row>
    <row r="195" spans="2:4">
      <c r="B195" s="42" t="s">
        <v>319</v>
      </c>
      <c r="C195" s="206"/>
      <c r="D195" s="207"/>
    </row>
    <row r="196" spans="2:4" ht="127.5">
      <c r="B196" s="42" t="s">
        <v>288</v>
      </c>
      <c r="C196" s="45">
        <v>0</v>
      </c>
      <c r="D196" s="160" t="s">
        <v>287</v>
      </c>
    </row>
    <row r="197" spans="2:4">
      <c r="B197" s="42" t="s">
        <v>319</v>
      </c>
      <c r="C197" s="206"/>
      <c r="D197" s="207"/>
    </row>
    <row r="198" spans="2:4" ht="51">
      <c r="B198" s="42" t="s">
        <v>298</v>
      </c>
      <c r="C198" s="45">
        <v>0</v>
      </c>
      <c r="D198" s="160" t="s">
        <v>256</v>
      </c>
    </row>
    <row r="199" spans="2:4">
      <c r="B199" s="42" t="s">
        <v>319</v>
      </c>
      <c r="C199" s="206"/>
      <c r="D199" s="207"/>
    </row>
    <row r="200" spans="2:4" ht="51">
      <c r="B200" s="42" t="s">
        <v>299</v>
      </c>
      <c r="C200" s="45">
        <v>1</v>
      </c>
      <c r="D200" s="160" t="s">
        <v>256</v>
      </c>
    </row>
    <row r="201" spans="2:4">
      <c r="B201" s="42" t="s">
        <v>319</v>
      </c>
      <c r="C201" s="206"/>
      <c r="D201" s="207"/>
    </row>
    <row r="202" spans="2:4" ht="51">
      <c r="B202" s="42" t="s">
        <v>300</v>
      </c>
      <c r="C202" s="45">
        <v>1</v>
      </c>
      <c r="D202" s="160" t="s">
        <v>256</v>
      </c>
    </row>
    <row r="203" spans="2:4">
      <c r="B203" s="42" t="s">
        <v>319</v>
      </c>
      <c r="C203" s="206"/>
      <c r="D203" s="207"/>
    </row>
    <row r="204" spans="2:4" ht="114.75">
      <c r="B204" s="42" t="s">
        <v>290</v>
      </c>
      <c r="C204" s="45">
        <v>1</v>
      </c>
      <c r="D204" s="160" t="s">
        <v>289</v>
      </c>
    </row>
    <row r="205" spans="2:4">
      <c r="B205" s="42" t="s">
        <v>319</v>
      </c>
      <c r="C205" s="206"/>
      <c r="D205" s="207"/>
    </row>
    <row r="206" spans="2:4" ht="114.75">
      <c r="B206" s="42" t="s">
        <v>291</v>
      </c>
      <c r="C206" s="45"/>
      <c r="D206" s="160" t="s">
        <v>292</v>
      </c>
    </row>
    <row r="207" spans="2:4">
      <c r="B207" s="42" t="s">
        <v>319</v>
      </c>
      <c r="C207" s="206" t="s">
        <v>644</v>
      </c>
      <c r="D207" s="207"/>
    </row>
    <row r="208" spans="2:4" ht="102">
      <c r="B208" s="42" t="s">
        <v>293</v>
      </c>
      <c r="C208" s="45">
        <v>1</v>
      </c>
      <c r="D208" s="160" t="s">
        <v>294</v>
      </c>
    </row>
    <row r="209" spans="2:4">
      <c r="B209" s="42" t="s">
        <v>319</v>
      </c>
      <c r="C209" s="206"/>
      <c r="D209" s="207"/>
    </row>
    <row r="210" spans="2:4" ht="25.5">
      <c r="B210" s="42" t="s">
        <v>295</v>
      </c>
      <c r="C210" s="45">
        <v>1</v>
      </c>
      <c r="D210" s="160" t="s">
        <v>256</v>
      </c>
    </row>
    <row r="211" spans="2:4">
      <c r="B211" s="42" t="s">
        <v>319</v>
      </c>
      <c r="C211" s="206"/>
      <c r="D211" s="207"/>
    </row>
    <row r="212" spans="2:4" ht="25.5">
      <c r="B212" s="42" t="s">
        <v>296</v>
      </c>
      <c r="C212" s="45">
        <v>1</v>
      </c>
      <c r="D212" s="160" t="s">
        <v>256</v>
      </c>
    </row>
    <row r="213" spans="2:4">
      <c r="B213" s="42" t="s">
        <v>319</v>
      </c>
      <c r="C213" s="206"/>
      <c r="D213" s="207"/>
    </row>
    <row r="214" spans="2:4" ht="25.5">
      <c r="B214" s="42" t="s">
        <v>297</v>
      </c>
      <c r="C214" s="45">
        <v>1</v>
      </c>
      <c r="D214" s="160" t="s">
        <v>256</v>
      </c>
    </row>
    <row r="215" spans="2:4" ht="32.25" customHeight="1">
      <c r="B215" s="42" t="s">
        <v>319</v>
      </c>
      <c r="C215" s="206" t="s">
        <v>782</v>
      </c>
      <c r="D215" s="207"/>
    </row>
    <row r="216" spans="2:4" ht="89.25">
      <c r="B216" s="42" t="s">
        <v>304</v>
      </c>
      <c r="C216" s="45">
        <v>0</v>
      </c>
      <c r="D216" s="160" t="s">
        <v>305</v>
      </c>
    </row>
    <row r="217" spans="2:4">
      <c r="B217" s="42" t="s">
        <v>319</v>
      </c>
      <c r="C217" s="206"/>
      <c r="D217" s="207"/>
    </row>
    <row r="218" spans="2:4" ht="89.25">
      <c r="B218" s="42" t="s">
        <v>306</v>
      </c>
      <c r="C218" s="45">
        <v>1</v>
      </c>
      <c r="D218" s="160" t="s">
        <v>307</v>
      </c>
    </row>
    <row r="219" spans="2:4">
      <c r="B219" s="42" t="s">
        <v>319</v>
      </c>
      <c r="C219" s="206"/>
      <c r="D219" s="207"/>
    </row>
    <row r="220" spans="2:4" ht="102">
      <c r="B220" s="42" t="s">
        <v>308</v>
      </c>
      <c r="C220" s="45">
        <v>0</v>
      </c>
      <c r="D220" s="160" t="s">
        <v>309</v>
      </c>
    </row>
    <row r="221" spans="2:4">
      <c r="B221" s="42" t="s">
        <v>319</v>
      </c>
      <c r="C221" s="206"/>
      <c r="D221" s="207"/>
    </row>
    <row r="222" spans="2:4" ht="127.5">
      <c r="B222" s="42" t="s">
        <v>311</v>
      </c>
      <c r="C222" s="45">
        <v>0</v>
      </c>
      <c r="D222" s="160" t="s">
        <v>310</v>
      </c>
    </row>
    <row r="223" spans="2:4">
      <c r="B223" s="42" t="s">
        <v>319</v>
      </c>
      <c r="C223" s="206"/>
      <c r="D223" s="207"/>
    </row>
    <row r="224" spans="2:4" ht="89.25">
      <c r="B224" s="42" t="s">
        <v>312</v>
      </c>
      <c r="C224" s="45">
        <v>0</v>
      </c>
      <c r="D224" s="160" t="s">
        <v>313</v>
      </c>
    </row>
    <row r="225" spans="2:4">
      <c r="B225" s="42" t="s">
        <v>319</v>
      </c>
      <c r="C225" s="206"/>
      <c r="D225" s="207"/>
    </row>
    <row r="226" spans="2:4" ht="114.75">
      <c r="B226" s="42" t="s">
        <v>315</v>
      </c>
      <c r="C226" s="45">
        <v>1</v>
      </c>
      <c r="D226" s="160" t="s">
        <v>314</v>
      </c>
    </row>
    <row r="227" spans="2:4">
      <c r="B227" s="42" t="s">
        <v>319</v>
      </c>
      <c r="C227" s="206"/>
      <c r="D227" s="207"/>
    </row>
    <row r="228" spans="2:4" ht="25.5">
      <c r="B228" s="42" t="s">
        <v>316</v>
      </c>
      <c r="C228" s="45">
        <v>1</v>
      </c>
      <c r="D228" s="160" t="s">
        <v>256</v>
      </c>
    </row>
    <row r="229" spans="2:4">
      <c r="B229" s="42" t="s">
        <v>319</v>
      </c>
      <c r="C229" s="206"/>
      <c r="D229" s="207"/>
    </row>
    <row r="230" spans="2:4" ht="25.5">
      <c r="B230" s="61" t="s">
        <v>317</v>
      </c>
      <c r="C230" s="45">
        <v>1</v>
      </c>
      <c r="D230" s="62" t="s">
        <v>256</v>
      </c>
    </row>
    <row r="231" spans="2:4">
      <c r="B231" s="42" t="s">
        <v>319</v>
      </c>
      <c r="C231" s="206"/>
      <c r="D231" s="207"/>
    </row>
    <row r="232" spans="2:4" ht="25.5">
      <c r="B232" s="42" t="s">
        <v>318</v>
      </c>
      <c r="C232" s="45">
        <v>1</v>
      </c>
      <c r="D232" s="160"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33</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 right="0.7" top="0.75" bottom="0.75" header="0.3" footer="0.3"/>
  <pageSetup scale="6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view="pageBreakPreview" zoomScaleNormal="100" zoomScaleSheetLayoutView="100" workbookViewId="0">
      <selection activeCell="C207" sqref="C207:D207"/>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669</v>
      </c>
      <c r="D12" s="20"/>
    </row>
    <row r="13" spans="2:4">
      <c r="B13" s="30" t="s">
        <v>133</v>
      </c>
      <c r="C13" s="138">
        <v>41893</v>
      </c>
      <c r="D13" s="20" t="s">
        <v>79</v>
      </c>
    </row>
    <row r="14" spans="2:4" ht="25.5">
      <c r="B14" s="30" t="s">
        <v>134</v>
      </c>
      <c r="C14" s="136" t="s">
        <v>794</v>
      </c>
      <c r="D14" s="20"/>
    </row>
    <row r="15" spans="2:4">
      <c r="B15" s="30" t="s">
        <v>135</v>
      </c>
      <c r="C15" s="45"/>
      <c r="D15" s="20"/>
    </row>
    <row r="16" spans="2:4" ht="38.25">
      <c r="B16" s="42" t="s">
        <v>152</v>
      </c>
      <c r="C16" s="45">
        <v>1</v>
      </c>
      <c r="D16" s="40" t="s">
        <v>555</v>
      </c>
    </row>
    <row r="17" spans="2:4">
      <c r="B17" s="30" t="s">
        <v>37</v>
      </c>
      <c r="C17" s="45" t="s">
        <v>633</v>
      </c>
      <c r="D17" s="20"/>
    </row>
    <row r="18" spans="2:4" ht="38.25">
      <c r="B18" s="30" t="s">
        <v>136</v>
      </c>
      <c r="C18" s="136" t="s">
        <v>725</v>
      </c>
      <c r="D18" s="20" t="s">
        <v>726</v>
      </c>
    </row>
    <row r="19" spans="2:4">
      <c r="B19" s="30" t="s">
        <v>137</v>
      </c>
      <c r="C19" s="45" t="s">
        <v>727</v>
      </c>
      <c r="D19" s="145" t="s">
        <v>728</v>
      </c>
    </row>
    <row r="20" spans="2:4" ht="63" customHeight="1">
      <c r="B20" s="42" t="s">
        <v>150</v>
      </c>
      <c r="C20" s="45">
        <v>2</v>
      </c>
      <c r="D20" s="40" t="s">
        <v>541</v>
      </c>
    </row>
    <row r="21" spans="2:4">
      <c r="B21" s="30" t="s">
        <v>138</v>
      </c>
      <c r="C21" s="45" t="s">
        <v>636</v>
      </c>
      <c r="D21" s="145" t="s">
        <v>635</v>
      </c>
    </row>
    <row r="22" spans="2:4">
      <c r="B22" s="30" t="s">
        <v>139</v>
      </c>
      <c r="C22" s="45">
        <v>11308</v>
      </c>
      <c r="D22" s="20"/>
    </row>
    <row r="23" spans="2:4" ht="25.5">
      <c r="B23" s="30" t="s">
        <v>144</v>
      </c>
      <c r="C23" s="45">
        <v>2</v>
      </c>
      <c r="D23" s="166" t="s">
        <v>746</v>
      </c>
    </row>
    <row r="24" spans="2:4">
      <c r="B24" s="30" t="s">
        <v>145</v>
      </c>
      <c r="C24" s="45">
        <v>0</v>
      </c>
      <c r="D24" s="20" t="s">
        <v>741</v>
      </c>
    </row>
    <row r="25" spans="2:4" ht="26.25" customHeight="1">
      <c r="B25" s="30" t="s">
        <v>146</v>
      </c>
      <c r="C25" s="45">
        <v>20848</v>
      </c>
      <c r="D25" s="164" t="s">
        <v>755</v>
      </c>
    </row>
    <row r="26" spans="2:4" ht="12.75" customHeight="1">
      <c r="B26" s="30" t="s">
        <v>147</v>
      </c>
      <c r="C26" s="45"/>
      <c r="D26" s="20" t="s">
        <v>749</v>
      </c>
    </row>
    <row r="27" spans="2:4" ht="70.5" customHeight="1">
      <c r="B27" s="165" t="s">
        <v>140</v>
      </c>
      <c r="C27" s="136" t="s">
        <v>793</v>
      </c>
      <c r="D27" s="164" t="s">
        <v>742</v>
      </c>
    </row>
    <row r="28" spans="2:4">
      <c r="B28" s="30" t="s">
        <v>548</v>
      </c>
      <c r="C28" s="45"/>
      <c r="D28" s="20"/>
    </row>
    <row r="29" spans="2:4">
      <c r="B29" s="30" t="s">
        <v>141</v>
      </c>
      <c r="C29" s="45" t="s">
        <v>729</v>
      </c>
      <c r="D29" s="20"/>
    </row>
    <row r="30" spans="2:4" ht="38.25">
      <c r="B30" s="30" t="s">
        <v>142</v>
      </c>
      <c r="C30" s="142" t="s">
        <v>730</v>
      </c>
      <c r="D30" s="20"/>
    </row>
    <row r="31" spans="2:4" ht="25.5">
      <c r="B31" s="30" t="s">
        <v>143</v>
      </c>
      <c r="C31" s="45">
        <v>4</v>
      </c>
      <c r="D31" s="157" t="s">
        <v>668</v>
      </c>
    </row>
    <row r="32" spans="2:4" ht="114.75">
      <c r="B32" s="42" t="s">
        <v>151</v>
      </c>
      <c r="C32" s="45"/>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1</v>
      </c>
      <c r="D74" s="13" t="s">
        <v>542</v>
      </c>
    </row>
    <row r="75" spans="2:4" ht="51">
      <c r="B75" s="42" t="s">
        <v>174</v>
      </c>
      <c r="C75" s="45">
        <v>0</v>
      </c>
      <c r="D75" s="13" t="s">
        <v>542</v>
      </c>
    </row>
    <row r="76" spans="2:4" ht="51">
      <c r="B76" s="42" t="s">
        <v>175</v>
      </c>
      <c r="C76" s="45">
        <v>0</v>
      </c>
      <c r="D76" s="13" t="s">
        <v>542</v>
      </c>
    </row>
    <row r="77" spans="2:4">
      <c r="B77" s="210" t="s">
        <v>176</v>
      </c>
      <c r="C77" s="211"/>
      <c r="D77" s="212"/>
    </row>
    <row r="78" spans="2:4" ht="18.75" customHeight="1">
      <c r="B78" s="219" t="s">
        <v>177</v>
      </c>
      <c r="C78" s="220"/>
      <c r="D78" s="221"/>
    </row>
    <row r="79" spans="2:4" ht="51">
      <c r="B79" s="42" t="s">
        <v>178</v>
      </c>
      <c r="C79" s="45">
        <v>1</v>
      </c>
      <c r="D79" s="13" t="s">
        <v>542</v>
      </c>
    </row>
    <row r="80" spans="2:4" ht="51">
      <c r="B80" s="42" t="s">
        <v>179</v>
      </c>
      <c r="C80" s="45">
        <v>0</v>
      </c>
      <c r="D80" s="13" t="s">
        <v>542</v>
      </c>
    </row>
    <row r="81" spans="2:4" ht="51">
      <c r="B81" s="42" t="s">
        <v>180</v>
      </c>
      <c r="C81" s="45">
        <v>0</v>
      </c>
      <c r="D81" s="13" t="s">
        <v>542</v>
      </c>
    </row>
    <row r="82" spans="2:4" ht="51">
      <c r="B82" s="42" t="s">
        <v>181</v>
      </c>
      <c r="C82" s="45">
        <v>2</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1</v>
      </c>
      <c r="D98" s="13" t="s">
        <v>542</v>
      </c>
    </row>
    <row r="99" spans="2:4" ht="51">
      <c r="B99" s="42" t="s">
        <v>198</v>
      </c>
      <c r="C99" s="45">
        <v>2</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0</v>
      </c>
      <c r="D111" s="13" t="s">
        <v>542</v>
      </c>
    </row>
    <row r="112" spans="2:4" ht="51">
      <c r="B112" s="42" t="s">
        <v>211</v>
      </c>
      <c r="C112" s="45">
        <v>1</v>
      </c>
      <c r="D112" s="13" t="s">
        <v>542</v>
      </c>
    </row>
    <row r="113" spans="2:4" ht="51">
      <c r="B113" s="42" t="s">
        <v>212</v>
      </c>
      <c r="C113" s="45">
        <v>0</v>
      </c>
      <c r="D113" s="13" t="s">
        <v>542</v>
      </c>
    </row>
    <row r="114" spans="2:4" ht="63.75">
      <c r="B114" s="42" t="s">
        <v>213</v>
      </c>
      <c r="C114" s="45">
        <v>0</v>
      </c>
      <c r="D114" s="13" t="s">
        <v>247</v>
      </c>
    </row>
    <row r="115" spans="2:4" ht="51">
      <c r="B115" s="42" t="s">
        <v>214</v>
      </c>
      <c r="C115" s="45">
        <v>0</v>
      </c>
      <c r="D115" s="13" t="s">
        <v>542</v>
      </c>
    </row>
    <row r="116" spans="2:4">
      <c r="B116" s="210" t="s">
        <v>215</v>
      </c>
      <c r="C116" s="211"/>
      <c r="D116" s="212"/>
    </row>
    <row r="117" spans="2:4" ht="29.25" customHeight="1">
      <c r="B117" s="219" t="s">
        <v>216</v>
      </c>
      <c r="C117" s="220"/>
      <c r="D117" s="221"/>
    </row>
    <row r="118" spans="2:4" ht="51">
      <c r="B118" s="42" t="s">
        <v>217</v>
      </c>
      <c r="C118" s="45">
        <v>0</v>
      </c>
      <c r="D118" s="13" t="s">
        <v>542</v>
      </c>
    </row>
    <row r="119" spans="2:4" ht="51">
      <c r="B119" s="42" t="s">
        <v>218</v>
      </c>
      <c r="C119" s="45">
        <v>0</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0</v>
      </c>
      <c r="D124" s="13" t="s">
        <v>542</v>
      </c>
    </row>
    <row r="125" spans="2:4" ht="51">
      <c r="B125" s="42" t="s">
        <v>224</v>
      </c>
      <c r="C125" s="45">
        <v>0</v>
      </c>
      <c r="D125" s="13" t="s">
        <v>542</v>
      </c>
    </row>
    <row r="126" spans="2:4" ht="51">
      <c r="B126" s="42" t="s">
        <v>225</v>
      </c>
      <c r="C126" s="45">
        <v>0</v>
      </c>
      <c r="D126" s="13" t="s">
        <v>542</v>
      </c>
    </row>
    <row r="127" spans="2:4" ht="51">
      <c r="B127" s="42" t="s">
        <v>226</v>
      </c>
      <c r="C127" s="45">
        <v>1</v>
      </c>
      <c r="D127" s="13" t="s">
        <v>542</v>
      </c>
    </row>
    <row r="128" spans="2:4" ht="51">
      <c r="B128" s="42" t="s">
        <v>227</v>
      </c>
      <c r="C128" s="45">
        <v>1</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16.5" customHeight="1">
      <c r="B132" s="219" t="s">
        <v>231</v>
      </c>
      <c r="C132" s="220"/>
      <c r="D132" s="221"/>
    </row>
    <row r="133" spans="2:4" ht="63.75">
      <c r="B133" s="42" t="s">
        <v>232</v>
      </c>
      <c r="C133" s="45">
        <v>0</v>
      </c>
      <c r="D133" s="13" t="s">
        <v>247</v>
      </c>
    </row>
    <row r="134" spans="2:4" ht="63.75">
      <c r="B134" s="42" t="s">
        <v>233</v>
      </c>
      <c r="C134" s="45">
        <v>0</v>
      </c>
      <c r="D134" s="13" t="s">
        <v>247</v>
      </c>
    </row>
    <row r="135" spans="2:4" ht="63.75">
      <c r="B135" s="42" t="s">
        <v>234</v>
      </c>
      <c r="C135" s="45">
        <v>2</v>
      </c>
      <c r="D135" s="13" t="s">
        <v>247</v>
      </c>
    </row>
    <row r="136" spans="2:4" ht="63.75">
      <c r="B136" s="42" t="s">
        <v>235</v>
      </c>
      <c r="C136" s="45">
        <v>0</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0</v>
      </c>
      <c r="D140" s="13" t="s">
        <v>542</v>
      </c>
    </row>
    <row r="141" spans="2:4" ht="51">
      <c r="B141" s="42" t="s">
        <v>240</v>
      </c>
      <c r="C141" s="45">
        <v>0</v>
      </c>
      <c r="D141" s="13" t="s">
        <v>542</v>
      </c>
    </row>
    <row r="142" spans="2:4" ht="51">
      <c r="B142" s="42" t="s">
        <v>241</v>
      </c>
      <c r="C142" s="45">
        <v>1</v>
      </c>
      <c r="D142" s="13" t="s">
        <v>542</v>
      </c>
    </row>
    <row r="143" spans="2:4">
      <c r="B143" s="210" t="s">
        <v>245</v>
      </c>
      <c r="C143" s="211"/>
      <c r="D143" s="212"/>
    </row>
    <row r="144" spans="2:4" ht="63" customHeight="1">
      <c r="B144" s="42" t="s">
        <v>242</v>
      </c>
      <c r="C144" s="45">
        <v>1</v>
      </c>
      <c r="D144" s="13" t="s">
        <v>542</v>
      </c>
    </row>
    <row r="145" spans="2:4" ht="51">
      <c r="B145" s="42" t="s">
        <v>243</v>
      </c>
      <c r="C145" s="45">
        <v>0</v>
      </c>
      <c r="D145" s="13" t="s">
        <v>542</v>
      </c>
    </row>
    <row r="146" spans="2:4" ht="51.75" thickBot="1">
      <c r="B146" s="32" t="s">
        <v>244</v>
      </c>
      <c r="C146" s="45">
        <v>1</v>
      </c>
      <c r="D146" s="63" t="s">
        <v>542</v>
      </c>
    </row>
    <row r="147" spans="2:4" ht="13.5" thickBot="1"/>
    <row r="148" spans="2:4">
      <c r="B148" s="213" t="s">
        <v>248</v>
      </c>
      <c r="C148" s="214"/>
      <c r="D148" s="215"/>
    </row>
    <row r="149" spans="2:4">
      <c r="B149" s="216"/>
      <c r="C149" s="217"/>
      <c r="D149" s="218"/>
    </row>
    <row r="150" spans="2:4" ht="114.75">
      <c r="B150" s="42" t="s">
        <v>249</v>
      </c>
      <c r="C150" s="45">
        <v>3</v>
      </c>
      <c r="D150" s="160" t="s">
        <v>260</v>
      </c>
    </row>
    <row r="151" spans="2:4">
      <c r="B151" s="42" t="s">
        <v>319</v>
      </c>
      <c r="C151" s="206"/>
      <c r="D151" s="207"/>
    </row>
    <row r="152" spans="2:4" ht="114.75">
      <c r="B152" s="42" t="s">
        <v>250</v>
      </c>
      <c r="C152" s="45">
        <v>1</v>
      </c>
      <c r="D152" s="160" t="s">
        <v>261</v>
      </c>
    </row>
    <row r="153" spans="2:4">
      <c r="B153" s="42" t="s">
        <v>319</v>
      </c>
      <c r="C153" s="206"/>
      <c r="D153" s="207"/>
    </row>
    <row r="154" spans="2:4" ht="114.75">
      <c r="B154" s="42" t="s">
        <v>251</v>
      </c>
      <c r="C154" s="45">
        <v>1</v>
      </c>
      <c r="D154" s="160" t="s">
        <v>262</v>
      </c>
    </row>
    <row r="155" spans="2:4">
      <c r="B155" s="42" t="s">
        <v>319</v>
      </c>
      <c r="C155" s="206"/>
      <c r="D155" s="207"/>
    </row>
    <row r="156" spans="2:4" ht="89.25">
      <c r="B156" s="42" t="s">
        <v>252</v>
      </c>
      <c r="C156" s="45">
        <v>1</v>
      </c>
      <c r="D156" s="160" t="s">
        <v>320</v>
      </c>
    </row>
    <row r="157" spans="2:4">
      <c r="B157" s="42" t="s">
        <v>319</v>
      </c>
      <c r="C157" s="206"/>
      <c r="D157" s="207"/>
    </row>
    <row r="158" spans="2:4" ht="179.25" customHeight="1">
      <c r="B158" s="42" t="s">
        <v>253</v>
      </c>
      <c r="C158" s="45">
        <v>3</v>
      </c>
      <c r="D158" s="160" t="s">
        <v>263</v>
      </c>
    </row>
    <row r="159" spans="2:4">
      <c r="B159" s="42" t="s">
        <v>319</v>
      </c>
      <c r="C159" s="206"/>
      <c r="D159" s="207"/>
    </row>
    <row r="160" spans="2:4" ht="127.5">
      <c r="B160" s="42" t="s">
        <v>254</v>
      </c>
      <c r="C160" s="45">
        <v>2</v>
      </c>
      <c r="D160" s="160" t="s">
        <v>259</v>
      </c>
    </row>
    <row r="161" spans="2:4">
      <c r="B161" s="42" t="s">
        <v>319</v>
      </c>
      <c r="C161" s="206"/>
      <c r="D161" s="207"/>
    </row>
    <row r="162" spans="2:4" ht="76.5">
      <c r="B162" s="42" t="s">
        <v>255</v>
      </c>
      <c r="C162" s="45">
        <v>2</v>
      </c>
      <c r="D162" s="160" t="s">
        <v>258</v>
      </c>
    </row>
    <row r="163" spans="2:4">
      <c r="B163" s="42" t="s">
        <v>319</v>
      </c>
      <c r="C163" s="206"/>
      <c r="D163" s="207"/>
    </row>
    <row r="164" spans="2:4" ht="25.5">
      <c r="B164" s="42" t="s">
        <v>301</v>
      </c>
      <c r="C164" s="45">
        <v>1</v>
      </c>
      <c r="D164" s="160" t="s">
        <v>256</v>
      </c>
    </row>
    <row r="165" spans="2:4">
      <c r="B165" s="42" t="s">
        <v>319</v>
      </c>
      <c r="C165" s="206"/>
      <c r="D165" s="207"/>
    </row>
    <row r="166" spans="2:4" ht="25.5">
      <c r="B166" s="42" t="s">
        <v>302</v>
      </c>
      <c r="C166" s="45">
        <v>1</v>
      </c>
      <c r="D166" s="160" t="s">
        <v>256</v>
      </c>
    </row>
    <row r="167" spans="2:4">
      <c r="B167" s="42" t="s">
        <v>319</v>
      </c>
      <c r="C167" s="206"/>
      <c r="D167" s="207"/>
    </row>
    <row r="168" spans="2:4" ht="25.5">
      <c r="B168" s="42" t="s">
        <v>303</v>
      </c>
      <c r="C168" s="45">
        <v>1</v>
      </c>
      <c r="D168" s="160" t="s">
        <v>256</v>
      </c>
    </row>
    <row r="169" spans="2:4">
      <c r="B169" s="42" t="s">
        <v>319</v>
      </c>
      <c r="C169" s="206"/>
      <c r="D169" s="207"/>
    </row>
    <row r="170" spans="2:4" ht="51">
      <c r="B170" s="42" t="s">
        <v>264</v>
      </c>
      <c r="C170" s="45">
        <v>1</v>
      </c>
      <c r="D170" s="160" t="s">
        <v>257</v>
      </c>
    </row>
    <row r="171" spans="2:4">
      <c r="B171" s="42" t="s">
        <v>319</v>
      </c>
      <c r="C171" s="206"/>
      <c r="D171" s="207"/>
    </row>
    <row r="172" spans="2:4" ht="140.25">
      <c r="B172" s="42" t="s">
        <v>265</v>
      </c>
      <c r="C172" s="45">
        <v>1</v>
      </c>
      <c r="D172" s="160" t="s">
        <v>266</v>
      </c>
    </row>
    <row r="173" spans="2:4">
      <c r="B173" s="42" t="s">
        <v>319</v>
      </c>
      <c r="C173" s="206"/>
      <c r="D173" s="207"/>
    </row>
    <row r="174" spans="2:4" ht="114.75">
      <c r="B174" s="42" t="s">
        <v>267</v>
      </c>
      <c r="C174" s="45">
        <v>1</v>
      </c>
      <c r="D174" s="160" t="s">
        <v>268</v>
      </c>
    </row>
    <row r="175" spans="2:4">
      <c r="B175" s="42" t="s">
        <v>319</v>
      </c>
      <c r="C175" s="206"/>
      <c r="D175" s="207"/>
    </row>
    <row r="176" spans="2:4" ht="102">
      <c r="B176" s="42" t="s">
        <v>270</v>
      </c>
      <c r="C176" s="45">
        <v>1</v>
      </c>
      <c r="D176" s="160" t="s">
        <v>269</v>
      </c>
    </row>
    <row r="177" spans="2:4">
      <c r="B177" s="42" t="s">
        <v>319</v>
      </c>
      <c r="C177" s="206"/>
      <c r="D177" s="207"/>
    </row>
    <row r="178" spans="2:4" ht="127.5">
      <c r="B178" s="42" t="s">
        <v>271</v>
      </c>
      <c r="C178" s="45">
        <v>1</v>
      </c>
      <c r="D178" s="160" t="s">
        <v>272</v>
      </c>
    </row>
    <row r="179" spans="2:4">
      <c r="B179" s="42" t="s">
        <v>319</v>
      </c>
      <c r="C179" s="206"/>
      <c r="D179" s="207"/>
    </row>
    <row r="180" spans="2:4" ht="76.5">
      <c r="B180" s="42" t="s">
        <v>273</v>
      </c>
      <c r="C180" s="45">
        <v>1</v>
      </c>
      <c r="D180" s="160" t="s">
        <v>274</v>
      </c>
    </row>
    <row r="181" spans="2:4">
      <c r="B181" s="42" t="s">
        <v>319</v>
      </c>
      <c r="C181" s="206"/>
      <c r="D181" s="207"/>
    </row>
    <row r="182" spans="2:4" ht="89.25">
      <c r="B182" s="42" t="s">
        <v>275</v>
      </c>
      <c r="C182" s="45">
        <v>1</v>
      </c>
      <c r="D182" s="160" t="s">
        <v>276</v>
      </c>
    </row>
    <row r="183" spans="2:4">
      <c r="B183" s="42" t="s">
        <v>319</v>
      </c>
      <c r="C183" s="206"/>
      <c r="D183" s="207"/>
    </row>
    <row r="184" spans="2:4" ht="89.25">
      <c r="B184" s="42" t="s">
        <v>277</v>
      </c>
      <c r="C184" s="45">
        <v>1</v>
      </c>
      <c r="D184" s="160" t="s">
        <v>278</v>
      </c>
    </row>
    <row r="185" spans="2:4">
      <c r="B185" s="42" t="s">
        <v>319</v>
      </c>
      <c r="C185" s="206"/>
      <c r="D185" s="207"/>
    </row>
    <row r="186" spans="2:4" ht="127.5">
      <c r="B186" s="42" t="s">
        <v>279</v>
      </c>
      <c r="C186" s="45">
        <v>1</v>
      </c>
      <c r="D186" s="160" t="s">
        <v>280</v>
      </c>
    </row>
    <row r="187" spans="2:4">
      <c r="B187" s="42" t="s">
        <v>319</v>
      </c>
      <c r="C187" s="206"/>
      <c r="D187" s="207"/>
    </row>
    <row r="188" spans="2:4" ht="63.75">
      <c r="B188" s="42" t="s">
        <v>281</v>
      </c>
      <c r="C188" s="45">
        <v>1</v>
      </c>
      <c r="D188" s="160" t="s">
        <v>322</v>
      </c>
    </row>
    <row r="189" spans="2:4">
      <c r="B189" s="42" t="s">
        <v>319</v>
      </c>
      <c r="C189" s="206"/>
      <c r="D189" s="207"/>
    </row>
    <row r="190" spans="2:4" ht="89.25">
      <c r="B190" s="42" t="s">
        <v>282</v>
      </c>
      <c r="C190" s="45">
        <v>0</v>
      </c>
      <c r="D190" s="160" t="s">
        <v>283</v>
      </c>
    </row>
    <row r="191" spans="2:4">
      <c r="B191" s="42" t="s">
        <v>319</v>
      </c>
      <c r="C191" s="206"/>
      <c r="D191" s="207"/>
    </row>
    <row r="192" spans="2:4" ht="51">
      <c r="B192" s="42" t="s">
        <v>284</v>
      </c>
      <c r="C192" s="45"/>
      <c r="D192" s="160" t="s">
        <v>321</v>
      </c>
    </row>
    <row r="193" spans="2:4">
      <c r="B193" s="42" t="s">
        <v>319</v>
      </c>
      <c r="C193" s="206"/>
      <c r="D193" s="207"/>
    </row>
    <row r="194" spans="2:4" ht="89.25">
      <c r="B194" s="42" t="s">
        <v>285</v>
      </c>
      <c r="C194" s="45">
        <v>1</v>
      </c>
      <c r="D194" s="160" t="s">
        <v>286</v>
      </c>
    </row>
    <row r="195" spans="2:4">
      <c r="B195" s="42" t="s">
        <v>319</v>
      </c>
      <c r="C195" s="206"/>
      <c r="D195" s="207"/>
    </row>
    <row r="196" spans="2:4" ht="127.5">
      <c r="B196" s="42" t="s">
        <v>288</v>
      </c>
      <c r="C196" s="45">
        <v>0</v>
      </c>
      <c r="D196" s="160" t="s">
        <v>287</v>
      </c>
    </row>
    <row r="197" spans="2:4">
      <c r="B197" s="42" t="s">
        <v>319</v>
      </c>
      <c r="C197" s="206"/>
      <c r="D197" s="207"/>
    </row>
    <row r="198" spans="2:4" ht="51">
      <c r="B198" s="42" t="s">
        <v>298</v>
      </c>
      <c r="C198" s="45">
        <v>0</v>
      </c>
      <c r="D198" s="160" t="s">
        <v>256</v>
      </c>
    </row>
    <row r="199" spans="2:4">
      <c r="B199" s="42" t="s">
        <v>319</v>
      </c>
      <c r="C199" s="206"/>
      <c r="D199" s="207"/>
    </row>
    <row r="200" spans="2:4" ht="51">
      <c r="B200" s="42" t="s">
        <v>299</v>
      </c>
      <c r="C200" s="45">
        <v>1</v>
      </c>
      <c r="D200" s="160" t="s">
        <v>256</v>
      </c>
    </row>
    <row r="201" spans="2:4">
      <c r="B201" s="42" t="s">
        <v>319</v>
      </c>
      <c r="C201" s="206"/>
      <c r="D201" s="207"/>
    </row>
    <row r="202" spans="2:4" ht="51">
      <c r="B202" s="42" t="s">
        <v>300</v>
      </c>
      <c r="C202" s="45">
        <v>0</v>
      </c>
      <c r="D202" s="160" t="s">
        <v>256</v>
      </c>
    </row>
    <row r="203" spans="2:4">
      <c r="B203" s="42" t="s">
        <v>319</v>
      </c>
      <c r="C203" s="206"/>
      <c r="D203" s="207"/>
    </row>
    <row r="204" spans="2:4" ht="114.75">
      <c r="B204" s="42" t="s">
        <v>290</v>
      </c>
      <c r="C204" s="45">
        <v>1</v>
      </c>
      <c r="D204" s="160" t="s">
        <v>289</v>
      </c>
    </row>
    <row r="205" spans="2:4">
      <c r="B205" s="42" t="s">
        <v>319</v>
      </c>
      <c r="C205" s="206"/>
      <c r="D205" s="207"/>
    </row>
    <row r="206" spans="2:4" ht="114.75">
      <c r="B206" s="42" t="s">
        <v>291</v>
      </c>
      <c r="C206" s="45"/>
      <c r="D206" s="160" t="s">
        <v>292</v>
      </c>
    </row>
    <row r="207" spans="2:4" ht="12.75" customHeight="1">
      <c r="B207" s="42" t="s">
        <v>319</v>
      </c>
      <c r="C207" s="206" t="s">
        <v>644</v>
      </c>
      <c r="D207" s="207"/>
    </row>
    <row r="208" spans="2:4" ht="102">
      <c r="B208" s="42" t="s">
        <v>293</v>
      </c>
      <c r="C208" s="45">
        <v>1</v>
      </c>
      <c r="D208" s="160" t="s">
        <v>294</v>
      </c>
    </row>
    <row r="209" spans="2:4">
      <c r="B209" s="42" t="s">
        <v>319</v>
      </c>
      <c r="C209" s="206"/>
      <c r="D209" s="207"/>
    </row>
    <row r="210" spans="2:4" ht="25.5">
      <c r="B210" s="42" t="s">
        <v>295</v>
      </c>
      <c r="C210" s="45">
        <v>1</v>
      </c>
      <c r="D210" s="160" t="s">
        <v>256</v>
      </c>
    </row>
    <row r="211" spans="2:4">
      <c r="B211" s="42" t="s">
        <v>319</v>
      </c>
      <c r="C211" s="206"/>
      <c r="D211" s="207"/>
    </row>
    <row r="212" spans="2:4" ht="25.5">
      <c r="B212" s="42" t="s">
        <v>296</v>
      </c>
      <c r="C212" s="45">
        <v>1</v>
      </c>
      <c r="D212" s="160" t="s">
        <v>256</v>
      </c>
    </row>
    <row r="213" spans="2:4">
      <c r="B213" s="42" t="s">
        <v>319</v>
      </c>
      <c r="C213" s="206"/>
      <c r="D213" s="207"/>
    </row>
    <row r="214" spans="2:4" ht="25.5">
      <c r="B214" s="42" t="s">
        <v>297</v>
      </c>
      <c r="C214" s="45">
        <v>0</v>
      </c>
      <c r="D214" s="160" t="s">
        <v>256</v>
      </c>
    </row>
    <row r="215" spans="2:4">
      <c r="B215" s="42" t="s">
        <v>319</v>
      </c>
      <c r="C215" s="206"/>
      <c r="D215" s="207"/>
    </row>
    <row r="216" spans="2:4" ht="89.25">
      <c r="B216" s="42" t="s">
        <v>304</v>
      </c>
      <c r="C216" s="45">
        <v>0</v>
      </c>
      <c r="D216" s="160" t="s">
        <v>305</v>
      </c>
    </row>
    <row r="217" spans="2:4">
      <c r="B217" s="42" t="s">
        <v>319</v>
      </c>
      <c r="C217" s="206"/>
      <c r="D217" s="207"/>
    </row>
    <row r="218" spans="2:4" ht="89.25">
      <c r="B218" s="42" t="s">
        <v>306</v>
      </c>
      <c r="C218" s="45">
        <v>2</v>
      </c>
      <c r="D218" s="160" t="s">
        <v>307</v>
      </c>
    </row>
    <row r="219" spans="2:4">
      <c r="B219" s="42" t="s">
        <v>319</v>
      </c>
      <c r="C219" s="206"/>
      <c r="D219" s="207"/>
    </row>
    <row r="220" spans="2:4" ht="102">
      <c r="B220" s="42" t="s">
        <v>308</v>
      </c>
      <c r="C220" s="45">
        <v>0</v>
      </c>
      <c r="D220" s="160" t="s">
        <v>309</v>
      </c>
    </row>
    <row r="221" spans="2:4">
      <c r="B221" s="42" t="s">
        <v>319</v>
      </c>
      <c r="C221" s="206"/>
      <c r="D221" s="207"/>
    </row>
    <row r="222" spans="2:4" ht="127.5">
      <c r="B222" s="42" t="s">
        <v>311</v>
      </c>
      <c r="C222" s="45"/>
      <c r="D222" s="160" t="s">
        <v>310</v>
      </c>
    </row>
    <row r="223" spans="2:4">
      <c r="B223" s="42" t="s">
        <v>319</v>
      </c>
      <c r="C223" s="206"/>
      <c r="D223" s="207"/>
    </row>
    <row r="224" spans="2:4" ht="89.25">
      <c r="B224" s="42" t="s">
        <v>312</v>
      </c>
      <c r="C224" s="45">
        <v>0</v>
      </c>
      <c r="D224" s="160" t="s">
        <v>313</v>
      </c>
    </row>
    <row r="225" spans="2:4">
      <c r="B225" s="42" t="s">
        <v>319</v>
      </c>
      <c r="C225" s="206"/>
      <c r="D225" s="207"/>
    </row>
    <row r="226" spans="2:4" ht="114.75">
      <c r="B226" s="42" t="s">
        <v>315</v>
      </c>
      <c r="C226" s="45">
        <v>2</v>
      </c>
      <c r="D226" s="160" t="s">
        <v>314</v>
      </c>
    </row>
    <row r="227" spans="2:4">
      <c r="B227" s="42" t="s">
        <v>319</v>
      </c>
      <c r="C227" s="206"/>
      <c r="D227" s="207"/>
    </row>
    <row r="228" spans="2:4" ht="25.5">
      <c r="B228" s="42" t="s">
        <v>316</v>
      </c>
      <c r="C228" s="45">
        <v>1</v>
      </c>
      <c r="D228" s="160" t="s">
        <v>256</v>
      </c>
    </row>
    <row r="229" spans="2:4">
      <c r="B229" s="42" t="s">
        <v>319</v>
      </c>
      <c r="C229" s="206"/>
      <c r="D229" s="207"/>
    </row>
    <row r="230" spans="2:4" ht="25.5">
      <c r="B230" s="61" t="s">
        <v>317</v>
      </c>
      <c r="C230" s="45">
        <v>1</v>
      </c>
      <c r="D230" s="62" t="s">
        <v>256</v>
      </c>
    </row>
    <row r="231" spans="2:4">
      <c r="B231" s="42" t="s">
        <v>319</v>
      </c>
      <c r="C231" s="206"/>
      <c r="D231" s="207"/>
    </row>
    <row r="232" spans="2:4" ht="25.5">
      <c r="B232" s="42" t="s">
        <v>318</v>
      </c>
      <c r="C232" s="45">
        <v>1</v>
      </c>
      <c r="D232" s="160"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39</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view="pageBreakPreview" zoomScaleNormal="100" zoomScaleSheetLayoutView="100" workbookViewId="0">
      <selection activeCell="B79" sqref="B79"/>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669</v>
      </c>
      <c r="D12" s="20"/>
    </row>
    <row r="13" spans="2:4">
      <c r="B13" s="30" t="s">
        <v>133</v>
      </c>
      <c r="C13" s="138">
        <v>41893</v>
      </c>
      <c r="D13" s="20" t="s">
        <v>79</v>
      </c>
    </row>
    <row r="14" spans="2:4" ht="25.5">
      <c r="B14" s="30" t="s">
        <v>134</v>
      </c>
      <c r="C14" s="136" t="s">
        <v>795</v>
      </c>
      <c r="D14" s="20"/>
    </row>
    <row r="15" spans="2:4">
      <c r="B15" s="30" t="s">
        <v>135</v>
      </c>
      <c r="C15" s="45"/>
      <c r="D15" s="20"/>
    </row>
    <row r="16" spans="2:4" ht="38.25">
      <c r="B16" s="42" t="s">
        <v>152</v>
      </c>
      <c r="C16" s="45">
        <v>1</v>
      </c>
      <c r="D16" s="40" t="s">
        <v>555</v>
      </c>
    </row>
    <row r="17" spans="2:4">
      <c r="B17" s="30" t="s">
        <v>37</v>
      </c>
      <c r="C17" s="45" t="s">
        <v>633</v>
      </c>
      <c r="D17" s="20"/>
    </row>
    <row r="18" spans="2:4" ht="25.5">
      <c r="B18" s="30" t="s">
        <v>136</v>
      </c>
      <c r="C18" s="146" t="s">
        <v>731</v>
      </c>
      <c r="D18" s="20" t="s">
        <v>732</v>
      </c>
    </row>
    <row r="19" spans="2:4">
      <c r="B19" s="30" t="s">
        <v>137</v>
      </c>
      <c r="C19" s="45" t="s">
        <v>727</v>
      </c>
      <c r="D19" s="145" t="s">
        <v>728</v>
      </c>
    </row>
    <row r="20" spans="2:4" ht="63" customHeight="1">
      <c r="B20" s="42" t="s">
        <v>150</v>
      </c>
      <c r="C20" s="45">
        <v>2</v>
      </c>
      <c r="D20" s="40" t="s">
        <v>541</v>
      </c>
    </row>
    <row r="21" spans="2:4">
      <c r="B21" s="30" t="s">
        <v>138</v>
      </c>
      <c r="C21" s="45" t="s">
        <v>636</v>
      </c>
      <c r="D21" s="145" t="s">
        <v>635</v>
      </c>
    </row>
    <row r="22" spans="2:4">
      <c r="B22" s="30" t="s">
        <v>139</v>
      </c>
      <c r="C22" s="45">
        <v>10128</v>
      </c>
      <c r="D22" s="20"/>
    </row>
    <row r="23" spans="2:4" ht="25.5">
      <c r="B23" s="30" t="s">
        <v>144</v>
      </c>
      <c r="C23" s="45">
        <v>2</v>
      </c>
      <c r="D23" s="166" t="s">
        <v>746</v>
      </c>
    </row>
    <row r="24" spans="2:4">
      <c r="B24" s="30" t="s">
        <v>145</v>
      </c>
      <c r="C24" s="45">
        <v>0</v>
      </c>
      <c r="D24" s="20" t="s">
        <v>741</v>
      </c>
    </row>
    <row r="25" spans="2:4" ht="25.5" customHeight="1">
      <c r="B25" s="30" t="s">
        <v>146</v>
      </c>
      <c r="C25" s="45">
        <v>20848</v>
      </c>
      <c r="D25" s="164" t="s">
        <v>755</v>
      </c>
    </row>
    <row r="26" spans="2:4" ht="12.75" customHeight="1">
      <c r="B26" s="30" t="s">
        <v>147</v>
      </c>
      <c r="C26" s="45"/>
      <c r="D26" s="20" t="s">
        <v>749</v>
      </c>
    </row>
    <row r="27" spans="2:4" ht="38.25">
      <c r="B27" s="30" t="s">
        <v>140</v>
      </c>
      <c r="C27" s="136" t="s">
        <v>796</v>
      </c>
      <c r="D27" s="20"/>
    </row>
    <row r="28" spans="2:4">
      <c r="B28" s="30" t="s">
        <v>548</v>
      </c>
      <c r="C28" s="45"/>
      <c r="D28" s="20"/>
    </row>
    <row r="29" spans="2:4">
      <c r="B29" s="30" t="s">
        <v>141</v>
      </c>
      <c r="C29" s="45" t="s">
        <v>729</v>
      </c>
      <c r="D29" s="20"/>
    </row>
    <row r="30" spans="2:4" ht="38.25">
      <c r="B30" s="30" t="s">
        <v>142</v>
      </c>
      <c r="C30" s="136" t="s">
        <v>730</v>
      </c>
      <c r="D30" s="20"/>
    </row>
    <row r="31" spans="2:4" ht="25.5">
      <c r="B31" s="30" t="s">
        <v>143</v>
      </c>
      <c r="C31" s="45">
        <v>4</v>
      </c>
      <c r="D31" s="157" t="s">
        <v>668</v>
      </c>
    </row>
    <row r="32" spans="2:4"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c r="D53" s="66"/>
    </row>
    <row r="54" spans="2:4">
      <c r="B54" s="30" t="s">
        <v>155</v>
      </c>
      <c r="C54" s="45"/>
      <c r="D54" s="66"/>
    </row>
    <row r="55" spans="2:4">
      <c r="B55" s="30" t="s">
        <v>156</v>
      </c>
      <c r="C55" s="45"/>
      <c r="D55" s="66" t="s">
        <v>164</v>
      </c>
    </row>
    <row r="56" spans="2:4">
      <c r="B56" s="30" t="s">
        <v>157</v>
      </c>
      <c r="C56" s="45"/>
      <c r="D56" s="66"/>
    </row>
    <row r="57" spans="2:4">
      <c r="B57" s="30" t="s">
        <v>160</v>
      </c>
      <c r="C57" s="45"/>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0</v>
      </c>
      <c r="D74" s="13" t="s">
        <v>542</v>
      </c>
    </row>
    <row r="75" spans="2:4" ht="51">
      <c r="B75" s="42" t="s">
        <v>174</v>
      </c>
      <c r="C75" s="45">
        <v>0</v>
      </c>
      <c r="D75" s="13" t="s">
        <v>542</v>
      </c>
    </row>
    <row r="76" spans="2:4" ht="51">
      <c r="B76" s="42" t="s">
        <v>175</v>
      </c>
      <c r="C76" s="45">
        <v>0</v>
      </c>
      <c r="D76" s="13" t="s">
        <v>542</v>
      </c>
    </row>
    <row r="77" spans="2:4">
      <c r="B77" s="210" t="s">
        <v>176</v>
      </c>
      <c r="C77" s="211"/>
      <c r="D77" s="212"/>
    </row>
    <row r="78" spans="2:4" ht="18.75" customHeight="1">
      <c r="B78" s="219" t="s">
        <v>177</v>
      </c>
      <c r="C78" s="220"/>
      <c r="D78" s="221"/>
    </row>
    <row r="79" spans="2:4" ht="51">
      <c r="B79" s="42" t="s">
        <v>178</v>
      </c>
      <c r="C79" s="45">
        <v>1</v>
      </c>
      <c r="D79" s="13" t="s">
        <v>542</v>
      </c>
    </row>
    <row r="80" spans="2:4" ht="51">
      <c r="B80" s="42" t="s">
        <v>179</v>
      </c>
      <c r="C80" s="45">
        <v>0</v>
      </c>
      <c r="D80" s="13" t="s">
        <v>542</v>
      </c>
    </row>
    <row r="81" spans="2:4" ht="51">
      <c r="B81" s="42" t="s">
        <v>180</v>
      </c>
      <c r="C81" s="45">
        <v>0</v>
      </c>
      <c r="D81" s="13" t="s">
        <v>542</v>
      </c>
    </row>
    <row r="82" spans="2:4" ht="51">
      <c r="B82" s="42" t="s">
        <v>181</v>
      </c>
      <c r="C82" s="45">
        <v>1</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1</v>
      </c>
      <c r="D98" s="13" t="s">
        <v>542</v>
      </c>
    </row>
    <row r="99" spans="2:4" ht="51">
      <c r="B99" s="42" t="s">
        <v>198</v>
      </c>
      <c r="C99" s="45">
        <v>2</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0</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0</v>
      </c>
      <c r="D111" s="13" t="s">
        <v>542</v>
      </c>
    </row>
    <row r="112" spans="2:4" ht="51">
      <c r="B112" s="42" t="s">
        <v>211</v>
      </c>
      <c r="C112" s="45">
        <v>1</v>
      </c>
      <c r="D112" s="13" t="s">
        <v>542</v>
      </c>
    </row>
    <row r="113" spans="2:4" ht="51">
      <c r="B113" s="42" t="s">
        <v>212</v>
      </c>
      <c r="C113" s="45">
        <v>0</v>
      </c>
      <c r="D113" s="13" t="s">
        <v>542</v>
      </c>
    </row>
    <row r="114" spans="2:4" ht="63.75">
      <c r="B114" s="42" t="s">
        <v>213</v>
      </c>
      <c r="C114" s="45">
        <v>0</v>
      </c>
      <c r="D114" s="13" t="s">
        <v>247</v>
      </c>
    </row>
    <row r="115" spans="2:4" ht="51">
      <c r="B115" s="42" t="s">
        <v>214</v>
      </c>
      <c r="C115" s="45">
        <v>0</v>
      </c>
      <c r="D115" s="13" t="s">
        <v>542</v>
      </c>
    </row>
    <row r="116" spans="2:4">
      <c r="B116" s="210" t="s">
        <v>215</v>
      </c>
      <c r="C116" s="211"/>
      <c r="D116" s="212"/>
    </row>
    <row r="117" spans="2:4" ht="29.25" customHeight="1">
      <c r="B117" s="219" t="s">
        <v>216</v>
      </c>
      <c r="C117" s="220"/>
      <c r="D117" s="221"/>
    </row>
    <row r="118" spans="2:4" ht="51">
      <c r="B118" s="42" t="s">
        <v>217</v>
      </c>
      <c r="C118" s="45">
        <v>0</v>
      </c>
      <c r="D118" s="13" t="s">
        <v>542</v>
      </c>
    </row>
    <row r="119" spans="2:4" ht="51">
      <c r="B119" s="42" t="s">
        <v>218</v>
      </c>
      <c r="C119" s="45">
        <v>0</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0</v>
      </c>
      <c r="D124" s="13" t="s">
        <v>542</v>
      </c>
    </row>
    <row r="125" spans="2:4" ht="51">
      <c r="B125" s="42" t="s">
        <v>224</v>
      </c>
      <c r="C125" s="45">
        <v>0</v>
      </c>
      <c r="D125" s="13" t="s">
        <v>542</v>
      </c>
    </row>
    <row r="126" spans="2:4" ht="51">
      <c r="B126" s="42" t="s">
        <v>225</v>
      </c>
      <c r="C126" s="45">
        <v>0</v>
      </c>
      <c r="D126" s="13" t="s">
        <v>542</v>
      </c>
    </row>
    <row r="127" spans="2:4" ht="51">
      <c r="B127" s="42" t="s">
        <v>226</v>
      </c>
      <c r="C127" s="45">
        <v>1</v>
      </c>
      <c r="D127" s="13" t="s">
        <v>542</v>
      </c>
    </row>
    <row r="128" spans="2:4" ht="51">
      <c r="B128" s="42" t="s">
        <v>227</v>
      </c>
      <c r="C128" s="45">
        <v>1</v>
      </c>
      <c r="D128" s="13" t="s">
        <v>542</v>
      </c>
    </row>
    <row r="129" spans="2:4" ht="51">
      <c r="B129" s="42" t="s">
        <v>228</v>
      </c>
      <c r="C129" s="45">
        <v>0</v>
      </c>
      <c r="D129" s="13" t="s">
        <v>542</v>
      </c>
    </row>
    <row r="130" spans="2:4" ht="51">
      <c r="B130" s="42" t="s">
        <v>229</v>
      </c>
      <c r="C130" s="45">
        <v>0</v>
      </c>
      <c r="D130" s="13" t="s">
        <v>542</v>
      </c>
    </row>
    <row r="131" spans="2:4">
      <c r="B131" s="210" t="s">
        <v>230</v>
      </c>
      <c r="C131" s="211"/>
      <c r="D131" s="212"/>
    </row>
    <row r="132" spans="2:4" ht="16.5" customHeight="1">
      <c r="B132" s="219" t="s">
        <v>231</v>
      </c>
      <c r="C132" s="220"/>
      <c r="D132" s="221"/>
    </row>
    <row r="133" spans="2:4" ht="63.75">
      <c r="B133" s="42" t="s">
        <v>232</v>
      </c>
      <c r="C133" s="45">
        <v>0</v>
      </c>
      <c r="D133" s="13" t="s">
        <v>247</v>
      </c>
    </row>
    <row r="134" spans="2:4" ht="63.75">
      <c r="B134" s="42" t="s">
        <v>233</v>
      </c>
      <c r="C134" s="45">
        <v>0</v>
      </c>
      <c r="D134" s="13" t="s">
        <v>247</v>
      </c>
    </row>
    <row r="135" spans="2:4" ht="63.75">
      <c r="B135" s="42" t="s">
        <v>234</v>
      </c>
      <c r="C135" s="45">
        <v>1</v>
      </c>
      <c r="D135" s="13" t="s">
        <v>247</v>
      </c>
    </row>
    <row r="136" spans="2:4" ht="63.75">
      <c r="B136" s="42" t="s">
        <v>235</v>
      </c>
      <c r="C136" s="45">
        <v>1</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0</v>
      </c>
      <c r="D140" s="13" t="s">
        <v>542</v>
      </c>
    </row>
    <row r="141" spans="2:4" ht="51">
      <c r="B141" s="42" t="s">
        <v>240</v>
      </c>
      <c r="C141" s="45">
        <v>0</v>
      </c>
      <c r="D141" s="13" t="s">
        <v>542</v>
      </c>
    </row>
    <row r="142" spans="2:4" ht="51">
      <c r="B142" s="42" t="s">
        <v>241</v>
      </c>
      <c r="C142" s="45">
        <v>1</v>
      </c>
      <c r="D142" s="13" t="s">
        <v>542</v>
      </c>
    </row>
    <row r="143" spans="2:4">
      <c r="B143" s="210" t="s">
        <v>245</v>
      </c>
      <c r="C143" s="211"/>
      <c r="D143" s="212"/>
    </row>
    <row r="144" spans="2:4" ht="63" customHeight="1">
      <c r="B144" s="42" t="s">
        <v>242</v>
      </c>
      <c r="C144" s="45">
        <v>1</v>
      </c>
      <c r="D144" s="13" t="s">
        <v>542</v>
      </c>
    </row>
    <row r="145" spans="2:4" ht="51">
      <c r="B145" s="42" t="s">
        <v>243</v>
      </c>
      <c r="C145" s="45">
        <v>0</v>
      </c>
      <c r="D145" s="13" t="s">
        <v>542</v>
      </c>
    </row>
    <row r="146" spans="2:4" ht="51.75" thickBot="1">
      <c r="B146" s="32" t="s">
        <v>244</v>
      </c>
      <c r="C146" s="45">
        <v>1</v>
      </c>
      <c r="D146" s="63" t="s">
        <v>542</v>
      </c>
    </row>
    <row r="147" spans="2:4" ht="13.5" thickBot="1"/>
    <row r="148" spans="2:4">
      <c r="B148" s="213" t="s">
        <v>248</v>
      </c>
      <c r="C148" s="214"/>
      <c r="D148" s="215"/>
    </row>
    <row r="149" spans="2:4">
      <c r="B149" s="216"/>
      <c r="C149" s="217"/>
      <c r="D149" s="218"/>
    </row>
    <row r="150" spans="2:4" ht="114.75">
      <c r="B150" s="42" t="s">
        <v>249</v>
      </c>
      <c r="C150" s="45">
        <v>3</v>
      </c>
      <c r="D150" s="160" t="s">
        <v>260</v>
      </c>
    </row>
    <row r="151" spans="2:4">
      <c r="B151" s="42" t="s">
        <v>319</v>
      </c>
      <c r="C151" s="206"/>
      <c r="D151" s="207"/>
    </row>
    <row r="152" spans="2:4" ht="114.75">
      <c r="B152" s="42" t="s">
        <v>250</v>
      </c>
      <c r="C152" s="45">
        <v>1</v>
      </c>
      <c r="D152" s="160" t="s">
        <v>261</v>
      </c>
    </row>
    <row r="153" spans="2:4">
      <c r="B153" s="42" t="s">
        <v>319</v>
      </c>
      <c r="C153" s="206"/>
      <c r="D153" s="207"/>
    </row>
    <row r="154" spans="2:4" ht="114.75">
      <c r="B154" s="42" t="s">
        <v>251</v>
      </c>
      <c r="C154" s="45">
        <v>1</v>
      </c>
      <c r="D154" s="160" t="s">
        <v>262</v>
      </c>
    </row>
    <row r="155" spans="2:4">
      <c r="B155" s="42" t="s">
        <v>319</v>
      </c>
      <c r="C155" s="206"/>
      <c r="D155" s="207"/>
    </row>
    <row r="156" spans="2:4" ht="89.25">
      <c r="B156" s="42" t="s">
        <v>252</v>
      </c>
      <c r="C156" s="45">
        <v>1</v>
      </c>
      <c r="D156" s="160" t="s">
        <v>320</v>
      </c>
    </row>
    <row r="157" spans="2:4">
      <c r="B157" s="42" t="s">
        <v>319</v>
      </c>
      <c r="C157" s="206"/>
      <c r="D157" s="207"/>
    </row>
    <row r="158" spans="2:4" ht="179.25" customHeight="1">
      <c r="B158" s="42" t="s">
        <v>253</v>
      </c>
      <c r="C158" s="45">
        <v>3</v>
      </c>
      <c r="D158" s="160" t="s">
        <v>263</v>
      </c>
    </row>
    <row r="159" spans="2:4">
      <c r="B159" s="42" t="s">
        <v>319</v>
      </c>
      <c r="C159" s="206"/>
      <c r="D159" s="207"/>
    </row>
    <row r="160" spans="2:4" ht="127.5">
      <c r="B160" s="42" t="s">
        <v>254</v>
      </c>
      <c r="C160" s="45">
        <v>2</v>
      </c>
      <c r="D160" s="160" t="s">
        <v>259</v>
      </c>
    </row>
    <row r="161" spans="2:4">
      <c r="B161" s="42" t="s">
        <v>319</v>
      </c>
      <c r="C161" s="206"/>
      <c r="D161" s="207"/>
    </row>
    <row r="162" spans="2:4" ht="76.5">
      <c r="B162" s="42" t="s">
        <v>255</v>
      </c>
      <c r="C162" s="45">
        <v>2</v>
      </c>
      <c r="D162" s="160" t="s">
        <v>258</v>
      </c>
    </row>
    <row r="163" spans="2:4">
      <c r="B163" s="42" t="s">
        <v>319</v>
      </c>
      <c r="C163" s="206"/>
      <c r="D163" s="207"/>
    </row>
    <row r="164" spans="2:4" ht="25.5">
      <c r="B164" s="42" t="s">
        <v>301</v>
      </c>
      <c r="C164" s="45">
        <v>1</v>
      </c>
      <c r="D164" s="160" t="s">
        <v>256</v>
      </c>
    </row>
    <row r="165" spans="2:4">
      <c r="B165" s="42" t="s">
        <v>319</v>
      </c>
      <c r="C165" s="206"/>
      <c r="D165" s="207"/>
    </row>
    <row r="166" spans="2:4" ht="25.5">
      <c r="B166" s="42" t="s">
        <v>302</v>
      </c>
      <c r="C166" s="45">
        <v>1</v>
      </c>
      <c r="D166" s="160" t="s">
        <v>256</v>
      </c>
    </row>
    <row r="167" spans="2:4">
      <c r="B167" s="42" t="s">
        <v>319</v>
      </c>
      <c r="C167" s="206"/>
      <c r="D167" s="207"/>
    </row>
    <row r="168" spans="2:4" ht="25.5">
      <c r="B168" s="42" t="s">
        <v>303</v>
      </c>
      <c r="C168" s="45">
        <v>1</v>
      </c>
      <c r="D168" s="160" t="s">
        <v>256</v>
      </c>
    </row>
    <row r="169" spans="2:4">
      <c r="B169" s="42" t="s">
        <v>319</v>
      </c>
      <c r="C169" s="206"/>
      <c r="D169" s="207"/>
    </row>
    <row r="170" spans="2:4" ht="51">
      <c r="B170" s="42" t="s">
        <v>264</v>
      </c>
      <c r="C170" s="45">
        <v>1</v>
      </c>
      <c r="D170" s="160" t="s">
        <v>257</v>
      </c>
    </row>
    <row r="171" spans="2:4">
      <c r="B171" s="42" t="s">
        <v>319</v>
      </c>
      <c r="C171" s="206"/>
      <c r="D171" s="207"/>
    </row>
    <row r="172" spans="2:4" ht="140.25">
      <c r="B172" s="42" t="s">
        <v>265</v>
      </c>
      <c r="C172" s="45">
        <v>2</v>
      </c>
      <c r="D172" s="160" t="s">
        <v>266</v>
      </c>
    </row>
    <row r="173" spans="2:4">
      <c r="B173" s="42" t="s">
        <v>319</v>
      </c>
      <c r="C173" s="206"/>
      <c r="D173" s="207"/>
    </row>
    <row r="174" spans="2:4" ht="114.75">
      <c r="B174" s="42" t="s">
        <v>267</v>
      </c>
      <c r="C174" s="45">
        <v>1</v>
      </c>
      <c r="D174" s="160" t="s">
        <v>268</v>
      </c>
    </row>
    <row r="175" spans="2:4">
      <c r="B175" s="42" t="s">
        <v>319</v>
      </c>
      <c r="C175" s="206"/>
      <c r="D175" s="207"/>
    </row>
    <row r="176" spans="2:4" ht="102">
      <c r="B176" s="42" t="s">
        <v>270</v>
      </c>
      <c r="C176" s="45">
        <v>1</v>
      </c>
      <c r="D176" s="160" t="s">
        <v>269</v>
      </c>
    </row>
    <row r="177" spans="2:4">
      <c r="B177" s="42" t="s">
        <v>319</v>
      </c>
      <c r="C177" s="206"/>
      <c r="D177" s="207"/>
    </row>
    <row r="178" spans="2:4" ht="127.5">
      <c r="B178" s="42" t="s">
        <v>271</v>
      </c>
      <c r="C178" s="45">
        <v>1</v>
      </c>
      <c r="D178" s="160" t="s">
        <v>272</v>
      </c>
    </row>
    <row r="179" spans="2:4">
      <c r="B179" s="42" t="s">
        <v>319</v>
      </c>
      <c r="C179" s="206"/>
      <c r="D179" s="207"/>
    </row>
    <row r="180" spans="2:4" ht="76.5">
      <c r="B180" s="42" t="s">
        <v>273</v>
      </c>
      <c r="C180" s="45">
        <v>1</v>
      </c>
      <c r="D180" s="160" t="s">
        <v>274</v>
      </c>
    </row>
    <row r="181" spans="2:4">
      <c r="B181" s="42" t="s">
        <v>319</v>
      </c>
      <c r="C181" s="206"/>
      <c r="D181" s="207"/>
    </row>
    <row r="182" spans="2:4" ht="89.25">
      <c r="B182" s="42" t="s">
        <v>275</v>
      </c>
      <c r="C182" s="45">
        <v>1</v>
      </c>
      <c r="D182" s="160" t="s">
        <v>276</v>
      </c>
    </row>
    <row r="183" spans="2:4">
      <c r="B183" s="42" t="s">
        <v>319</v>
      </c>
      <c r="C183" s="206"/>
      <c r="D183" s="207"/>
    </row>
    <row r="184" spans="2:4" ht="89.25">
      <c r="B184" s="42" t="s">
        <v>277</v>
      </c>
      <c r="C184" s="45">
        <v>1</v>
      </c>
      <c r="D184" s="160" t="s">
        <v>278</v>
      </c>
    </row>
    <row r="185" spans="2:4">
      <c r="B185" s="42" t="s">
        <v>319</v>
      </c>
      <c r="C185" s="206"/>
      <c r="D185" s="207"/>
    </row>
    <row r="186" spans="2:4" ht="127.5">
      <c r="B186" s="42" t="s">
        <v>279</v>
      </c>
      <c r="C186" s="45">
        <v>1</v>
      </c>
      <c r="D186" s="160" t="s">
        <v>280</v>
      </c>
    </row>
    <row r="187" spans="2:4">
      <c r="B187" s="42" t="s">
        <v>319</v>
      </c>
      <c r="C187" s="206"/>
      <c r="D187" s="207"/>
    </row>
    <row r="188" spans="2:4" ht="63.75">
      <c r="B188" s="42" t="s">
        <v>281</v>
      </c>
      <c r="C188" s="45">
        <v>1</v>
      </c>
      <c r="D188" s="160" t="s">
        <v>322</v>
      </c>
    </row>
    <row r="189" spans="2:4">
      <c r="B189" s="42" t="s">
        <v>319</v>
      </c>
      <c r="C189" s="206"/>
      <c r="D189" s="207"/>
    </row>
    <row r="190" spans="2:4" ht="89.25">
      <c r="B190" s="42" t="s">
        <v>282</v>
      </c>
      <c r="C190" s="45">
        <v>0</v>
      </c>
      <c r="D190" s="160" t="s">
        <v>283</v>
      </c>
    </row>
    <row r="191" spans="2:4">
      <c r="B191" s="42" t="s">
        <v>319</v>
      </c>
      <c r="C191" s="206"/>
      <c r="D191" s="207"/>
    </row>
    <row r="192" spans="2:4" ht="51">
      <c r="B192" s="42" t="s">
        <v>284</v>
      </c>
      <c r="C192" s="45">
        <v>0</v>
      </c>
      <c r="D192" s="160" t="s">
        <v>321</v>
      </c>
    </row>
    <row r="193" spans="2:4">
      <c r="B193" s="42" t="s">
        <v>319</v>
      </c>
      <c r="C193" s="206"/>
      <c r="D193" s="207"/>
    </row>
    <row r="194" spans="2:4" ht="89.25">
      <c r="B194" s="42" t="s">
        <v>285</v>
      </c>
      <c r="C194" s="45">
        <v>1</v>
      </c>
      <c r="D194" s="160" t="s">
        <v>286</v>
      </c>
    </row>
    <row r="195" spans="2:4">
      <c r="B195" s="42" t="s">
        <v>319</v>
      </c>
      <c r="C195" s="206"/>
      <c r="D195" s="207"/>
    </row>
    <row r="196" spans="2:4" ht="127.5">
      <c r="B196" s="42" t="s">
        <v>288</v>
      </c>
      <c r="C196" s="45">
        <v>0</v>
      </c>
      <c r="D196" s="160" t="s">
        <v>287</v>
      </c>
    </row>
    <row r="197" spans="2:4">
      <c r="B197" s="42" t="s">
        <v>319</v>
      </c>
      <c r="C197" s="206"/>
      <c r="D197" s="207"/>
    </row>
    <row r="198" spans="2:4" ht="51">
      <c r="B198" s="42" t="s">
        <v>298</v>
      </c>
      <c r="C198" s="45">
        <v>0</v>
      </c>
      <c r="D198" s="160" t="s">
        <v>256</v>
      </c>
    </row>
    <row r="199" spans="2:4">
      <c r="B199" s="42" t="s">
        <v>319</v>
      </c>
      <c r="C199" s="206"/>
      <c r="D199" s="207"/>
    </row>
    <row r="200" spans="2:4" ht="51">
      <c r="B200" s="42" t="s">
        <v>299</v>
      </c>
      <c r="C200" s="45">
        <v>1</v>
      </c>
      <c r="D200" s="160" t="s">
        <v>256</v>
      </c>
    </row>
    <row r="201" spans="2:4">
      <c r="B201" s="42" t="s">
        <v>319</v>
      </c>
      <c r="C201" s="206"/>
      <c r="D201" s="207"/>
    </row>
    <row r="202" spans="2:4" ht="51">
      <c r="B202" s="42" t="s">
        <v>300</v>
      </c>
      <c r="C202" s="45">
        <v>0</v>
      </c>
      <c r="D202" s="160" t="s">
        <v>256</v>
      </c>
    </row>
    <row r="203" spans="2:4">
      <c r="B203" s="42" t="s">
        <v>319</v>
      </c>
      <c r="C203" s="206"/>
      <c r="D203" s="207"/>
    </row>
    <row r="204" spans="2:4" ht="114.75">
      <c r="B204" s="42" t="s">
        <v>290</v>
      </c>
      <c r="C204" s="45">
        <v>1</v>
      </c>
      <c r="D204" s="160" t="s">
        <v>289</v>
      </c>
    </row>
    <row r="205" spans="2:4">
      <c r="B205" s="42" t="s">
        <v>319</v>
      </c>
      <c r="C205" s="206"/>
      <c r="D205" s="207"/>
    </row>
    <row r="206" spans="2:4" ht="114.75">
      <c r="B206" s="42" t="s">
        <v>291</v>
      </c>
      <c r="C206" s="45"/>
      <c r="D206" s="160" t="s">
        <v>292</v>
      </c>
    </row>
    <row r="207" spans="2:4" ht="12.75" customHeight="1">
      <c r="B207" s="42" t="s">
        <v>319</v>
      </c>
      <c r="C207" s="206" t="s">
        <v>644</v>
      </c>
      <c r="D207" s="207"/>
    </row>
    <row r="208" spans="2:4" ht="102">
      <c r="B208" s="42" t="s">
        <v>293</v>
      </c>
      <c r="C208" s="45">
        <v>1</v>
      </c>
      <c r="D208" s="160" t="s">
        <v>294</v>
      </c>
    </row>
    <row r="209" spans="2:4">
      <c r="B209" s="42" t="s">
        <v>319</v>
      </c>
      <c r="C209" s="206"/>
      <c r="D209" s="207"/>
    </row>
    <row r="210" spans="2:4" ht="25.5">
      <c r="B210" s="42" t="s">
        <v>295</v>
      </c>
      <c r="C210" s="45">
        <v>1</v>
      </c>
      <c r="D210" s="160" t="s">
        <v>256</v>
      </c>
    </row>
    <row r="211" spans="2:4">
      <c r="B211" s="42" t="s">
        <v>319</v>
      </c>
      <c r="C211" s="206"/>
      <c r="D211" s="207"/>
    </row>
    <row r="212" spans="2:4" ht="25.5">
      <c r="B212" s="42" t="s">
        <v>296</v>
      </c>
      <c r="C212" s="45">
        <v>1</v>
      </c>
      <c r="D212" s="160" t="s">
        <v>256</v>
      </c>
    </row>
    <row r="213" spans="2:4">
      <c r="B213" s="42" t="s">
        <v>319</v>
      </c>
      <c r="C213" s="206"/>
      <c r="D213" s="207"/>
    </row>
    <row r="214" spans="2:4" ht="25.5">
      <c r="B214" s="42" t="s">
        <v>297</v>
      </c>
      <c r="C214" s="45">
        <v>0</v>
      </c>
      <c r="D214" s="160" t="s">
        <v>256</v>
      </c>
    </row>
    <row r="215" spans="2:4">
      <c r="B215" s="42" t="s">
        <v>319</v>
      </c>
      <c r="C215" s="206"/>
      <c r="D215" s="207"/>
    </row>
    <row r="216" spans="2:4" ht="89.25">
      <c r="B216" s="42" t="s">
        <v>304</v>
      </c>
      <c r="C216" s="45">
        <v>0</v>
      </c>
      <c r="D216" s="160" t="s">
        <v>305</v>
      </c>
    </row>
    <row r="217" spans="2:4">
      <c r="B217" s="42" t="s">
        <v>319</v>
      </c>
      <c r="C217" s="206"/>
      <c r="D217" s="207"/>
    </row>
    <row r="218" spans="2:4" ht="89.25">
      <c r="B218" s="42" t="s">
        <v>306</v>
      </c>
      <c r="C218" s="45">
        <v>1</v>
      </c>
      <c r="D218" s="160" t="s">
        <v>307</v>
      </c>
    </row>
    <row r="219" spans="2:4">
      <c r="B219" s="42" t="s">
        <v>319</v>
      </c>
      <c r="C219" s="206"/>
      <c r="D219" s="207"/>
    </row>
    <row r="220" spans="2:4" ht="102">
      <c r="B220" s="42" t="s">
        <v>308</v>
      </c>
      <c r="C220" s="45">
        <v>0</v>
      </c>
      <c r="D220" s="160" t="s">
        <v>309</v>
      </c>
    </row>
    <row r="221" spans="2:4">
      <c r="B221" s="42" t="s">
        <v>319</v>
      </c>
      <c r="C221" s="206"/>
      <c r="D221" s="207"/>
    </row>
    <row r="222" spans="2:4" ht="127.5">
      <c r="B222" s="42" t="s">
        <v>311</v>
      </c>
      <c r="C222" s="45">
        <v>0</v>
      </c>
      <c r="D222" s="160" t="s">
        <v>310</v>
      </c>
    </row>
    <row r="223" spans="2:4">
      <c r="B223" s="42" t="s">
        <v>319</v>
      </c>
      <c r="C223" s="206"/>
      <c r="D223" s="207"/>
    </row>
    <row r="224" spans="2:4" ht="89.25">
      <c r="B224" s="42" t="s">
        <v>312</v>
      </c>
      <c r="C224" s="45">
        <v>0</v>
      </c>
      <c r="D224" s="160" t="s">
        <v>313</v>
      </c>
    </row>
    <row r="225" spans="2:4">
      <c r="B225" s="42" t="s">
        <v>319</v>
      </c>
      <c r="C225" s="206"/>
      <c r="D225" s="207"/>
    </row>
    <row r="226" spans="2:4" ht="114.75">
      <c r="B226" s="42" t="s">
        <v>315</v>
      </c>
      <c r="C226" s="45">
        <v>2</v>
      </c>
      <c r="D226" s="160" t="s">
        <v>314</v>
      </c>
    </row>
    <row r="227" spans="2:4">
      <c r="B227" s="42" t="s">
        <v>319</v>
      </c>
      <c r="C227" s="206"/>
      <c r="D227" s="207"/>
    </row>
    <row r="228" spans="2:4" ht="25.5">
      <c r="B228" s="42" t="s">
        <v>316</v>
      </c>
      <c r="C228" s="45">
        <v>1</v>
      </c>
      <c r="D228" s="160" t="s">
        <v>256</v>
      </c>
    </row>
    <row r="229" spans="2:4">
      <c r="B229" s="42" t="s">
        <v>319</v>
      </c>
      <c r="C229" s="206"/>
      <c r="D229" s="207"/>
    </row>
    <row r="230" spans="2:4" ht="25.5">
      <c r="B230" s="61" t="s">
        <v>317</v>
      </c>
      <c r="C230" s="45">
        <v>1</v>
      </c>
      <c r="D230" s="62" t="s">
        <v>256</v>
      </c>
    </row>
    <row r="231" spans="2:4">
      <c r="B231" s="42" t="s">
        <v>319</v>
      </c>
      <c r="C231" s="206"/>
      <c r="D231" s="207"/>
    </row>
    <row r="232" spans="2:4" ht="25.5">
      <c r="B232" s="42" t="s">
        <v>318</v>
      </c>
      <c r="C232" s="45">
        <v>1</v>
      </c>
      <c r="D232" s="160"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39</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s>
  <pageMargins left="0.7" right="0.7" top="0.75" bottom="0.75" header="0.3" footer="0.3"/>
  <pageSetup scale="6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view="pageBreakPreview" zoomScaleNormal="100" zoomScaleSheetLayoutView="100" workbookViewId="0">
      <selection activeCell="E243" sqref="E243"/>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669</v>
      </c>
      <c r="D12" s="20"/>
    </row>
    <row r="13" spans="2:4">
      <c r="B13" s="30" t="s">
        <v>133</v>
      </c>
      <c r="C13" s="138">
        <v>41893</v>
      </c>
      <c r="D13" s="20" t="s">
        <v>79</v>
      </c>
    </row>
    <row r="14" spans="2:4" ht="25.5">
      <c r="B14" s="30" t="s">
        <v>134</v>
      </c>
      <c r="C14" s="136" t="s">
        <v>797</v>
      </c>
      <c r="D14" s="20"/>
    </row>
    <row r="15" spans="2:4">
      <c r="B15" s="30" t="s">
        <v>135</v>
      </c>
      <c r="C15" s="45"/>
      <c r="D15" s="20"/>
    </row>
    <row r="16" spans="2:4" ht="38.25">
      <c r="B16" s="42" t="s">
        <v>152</v>
      </c>
      <c r="C16" s="45">
        <v>1</v>
      </c>
      <c r="D16" s="40" t="s">
        <v>555</v>
      </c>
    </row>
    <row r="17" spans="2:4">
      <c r="B17" s="30" t="s">
        <v>37</v>
      </c>
      <c r="C17" s="45" t="s">
        <v>633</v>
      </c>
      <c r="D17" s="20"/>
    </row>
    <row r="18" spans="2:4">
      <c r="B18" s="30" t="s">
        <v>136</v>
      </c>
      <c r="C18" s="45" t="s">
        <v>760</v>
      </c>
      <c r="D18" s="20" t="s">
        <v>664</v>
      </c>
    </row>
    <row r="19" spans="2:4">
      <c r="B19" s="30" t="s">
        <v>137</v>
      </c>
      <c r="C19" s="45">
        <v>2013</v>
      </c>
      <c r="D19" s="20"/>
    </row>
    <row r="20" spans="2:4" ht="63" customHeight="1">
      <c r="B20" s="42" t="s">
        <v>150</v>
      </c>
      <c r="C20" s="45">
        <v>2</v>
      </c>
      <c r="D20" s="40" t="s">
        <v>541</v>
      </c>
    </row>
    <row r="21" spans="2:4">
      <c r="B21" s="30" t="s">
        <v>138</v>
      </c>
      <c r="C21" s="45" t="s">
        <v>636</v>
      </c>
      <c r="D21" s="20"/>
    </row>
    <row r="22" spans="2:4">
      <c r="B22" s="30" t="s">
        <v>139</v>
      </c>
      <c r="C22" s="45">
        <v>10168</v>
      </c>
      <c r="D22" s="20"/>
    </row>
    <row r="23" spans="2:4" ht="25.5">
      <c r="B23" s="30" t="s">
        <v>144</v>
      </c>
      <c r="C23" s="136">
        <v>2</v>
      </c>
      <c r="D23" s="166" t="s">
        <v>747</v>
      </c>
    </row>
    <row r="24" spans="2:4" ht="25.5">
      <c r="B24" s="30" t="s">
        <v>145</v>
      </c>
      <c r="C24" s="45">
        <v>10</v>
      </c>
      <c r="D24" s="157" t="s">
        <v>748</v>
      </c>
    </row>
    <row r="25" spans="2:4" ht="26.25" customHeight="1">
      <c r="B25" s="30" t="s">
        <v>146</v>
      </c>
      <c r="C25" s="45">
        <v>3539</v>
      </c>
      <c r="D25" s="164" t="s">
        <v>756</v>
      </c>
    </row>
    <row r="26" spans="2:4" ht="12.75" customHeight="1">
      <c r="B26" s="30" t="s">
        <v>147</v>
      </c>
      <c r="C26" s="45"/>
      <c r="D26" s="20" t="s">
        <v>749</v>
      </c>
    </row>
    <row r="27" spans="2:4" ht="38.25">
      <c r="B27" s="30" t="s">
        <v>140</v>
      </c>
      <c r="C27" s="136" t="s">
        <v>800</v>
      </c>
      <c r="D27" s="20"/>
    </row>
    <row r="28" spans="2:4">
      <c r="B28" s="30" t="s">
        <v>548</v>
      </c>
      <c r="C28" s="45"/>
      <c r="D28" s="20"/>
    </row>
    <row r="29" spans="2:4" ht="38.25">
      <c r="B29" s="30" t="s">
        <v>141</v>
      </c>
      <c r="C29" s="136" t="s">
        <v>798</v>
      </c>
      <c r="D29" s="20"/>
    </row>
    <row r="30" spans="2:4" ht="25.5">
      <c r="B30" s="30" t="s">
        <v>142</v>
      </c>
      <c r="C30" s="136" t="s">
        <v>799</v>
      </c>
      <c r="D30" s="20"/>
    </row>
    <row r="31" spans="2:4">
      <c r="B31" s="30" t="s">
        <v>143</v>
      </c>
      <c r="C31" s="45"/>
      <c r="D31" s="20"/>
    </row>
    <row r="32" spans="2:4" ht="114.75">
      <c r="B32" s="42" t="s">
        <v>151</v>
      </c>
      <c r="C32" s="45"/>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v>2010</v>
      </c>
      <c r="D53" s="66"/>
    </row>
    <row r="54" spans="2:4">
      <c r="B54" s="30" t="s">
        <v>155</v>
      </c>
      <c r="C54" s="45" t="s">
        <v>681</v>
      </c>
      <c r="D54" s="66"/>
    </row>
    <row r="55" spans="2:4">
      <c r="B55" s="30" t="s">
        <v>156</v>
      </c>
      <c r="C55" s="45">
        <v>53860.3</v>
      </c>
      <c r="D55" s="66" t="s">
        <v>164</v>
      </c>
    </row>
    <row r="56" spans="2:4">
      <c r="B56" s="30" t="s">
        <v>157</v>
      </c>
      <c r="C56" s="45" t="s">
        <v>682</v>
      </c>
      <c r="D56" s="66"/>
    </row>
    <row r="57" spans="2:4" ht="76.5">
      <c r="B57" s="30" t="s">
        <v>160</v>
      </c>
      <c r="C57" s="136" t="s">
        <v>683</v>
      </c>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0</v>
      </c>
      <c r="D74" s="13" t="s">
        <v>542</v>
      </c>
    </row>
    <row r="75" spans="2:4" ht="51">
      <c r="B75" s="42" t="s">
        <v>174</v>
      </c>
      <c r="C75" s="45">
        <v>1</v>
      </c>
      <c r="D75" s="13" t="s">
        <v>542</v>
      </c>
    </row>
    <row r="76" spans="2:4" ht="51">
      <c r="B76" s="42" t="s">
        <v>175</v>
      </c>
      <c r="C76" s="45">
        <v>1</v>
      </c>
      <c r="D76" s="13" t="s">
        <v>542</v>
      </c>
    </row>
    <row r="77" spans="2:4">
      <c r="B77" s="210" t="s">
        <v>176</v>
      </c>
      <c r="C77" s="211"/>
      <c r="D77" s="212"/>
    </row>
    <row r="78" spans="2:4" ht="18.75" customHeight="1">
      <c r="B78" s="219" t="s">
        <v>177</v>
      </c>
      <c r="C78" s="220"/>
      <c r="D78" s="221"/>
    </row>
    <row r="79" spans="2:4" ht="51">
      <c r="B79" s="42" t="s">
        <v>178</v>
      </c>
      <c r="C79" s="45">
        <v>0</v>
      </c>
      <c r="D79" s="13" t="s">
        <v>542</v>
      </c>
    </row>
    <row r="80" spans="2:4" ht="51">
      <c r="B80" s="42" t="s">
        <v>179</v>
      </c>
      <c r="C80" s="45">
        <v>0</v>
      </c>
      <c r="D80" s="13" t="s">
        <v>542</v>
      </c>
    </row>
    <row r="81" spans="2:4" ht="51">
      <c r="B81" s="42" t="s">
        <v>180</v>
      </c>
      <c r="C81" s="45">
        <v>0</v>
      </c>
      <c r="D81" s="13" t="s">
        <v>542</v>
      </c>
    </row>
    <row r="82" spans="2:4" ht="51">
      <c r="B82" s="42" t="s">
        <v>181</v>
      </c>
      <c r="C82" s="45">
        <v>1</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1</v>
      </c>
      <c r="D91" s="13" t="s">
        <v>542</v>
      </c>
    </row>
    <row r="92" spans="2:4" ht="51">
      <c r="B92" s="44" t="s">
        <v>189</v>
      </c>
      <c r="C92" s="45">
        <v>0</v>
      </c>
      <c r="D92" s="13" t="s">
        <v>542</v>
      </c>
    </row>
    <row r="93" spans="2:4" ht="51">
      <c r="B93" s="44" t="s">
        <v>190</v>
      </c>
      <c r="C93" s="45">
        <v>0</v>
      </c>
      <c r="D93" s="13" t="s">
        <v>542</v>
      </c>
    </row>
    <row r="94" spans="2:4" ht="51">
      <c r="B94" s="44" t="s">
        <v>191</v>
      </c>
      <c r="C94" s="45">
        <v>2</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0</v>
      </c>
      <c r="D98" s="13" t="s">
        <v>542</v>
      </c>
    </row>
    <row r="99" spans="2:4" ht="51">
      <c r="B99" s="42" t="s">
        <v>198</v>
      </c>
      <c r="C99" s="45">
        <v>0</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2</v>
      </c>
      <c r="D103" s="13" t="s">
        <v>542</v>
      </c>
    </row>
    <row r="104" spans="2:4" ht="51">
      <c r="B104" s="42" t="s">
        <v>203</v>
      </c>
      <c r="C104" s="45">
        <v>0</v>
      </c>
      <c r="D104" s="13" t="s">
        <v>542</v>
      </c>
    </row>
    <row r="105" spans="2:4" ht="51">
      <c r="B105" s="42" t="s">
        <v>204</v>
      </c>
      <c r="C105" s="45">
        <v>0</v>
      </c>
      <c r="D105" s="13" t="s">
        <v>542</v>
      </c>
    </row>
    <row r="106" spans="2:4" ht="51">
      <c r="B106" s="42" t="s">
        <v>205</v>
      </c>
      <c r="C106" s="45">
        <v>3</v>
      </c>
      <c r="D106" s="13" t="s">
        <v>542</v>
      </c>
    </row>
    <row r="107" spans="2:4" ht="51">
      <c r="B107" s="42" t="s">
        <v>206</v>
      </c>
      <c r="C107" s="45">
        <v>1</v>
      </c>
      <c r="D107" s="13" t="s">
        <v>542</v>
      </c>
    </row>
    <row r="108" spans="2:4">
      <c r="B108" s="210" t="s">
        <v>207</v>
      </c>
      <c r="C108" s="211"/>
      <c r="D108" s="212"/>
    </row>
    <row r="109" spans="2:4" ht="18" customHeight="1">
      <c r="B109" s="219" t="s">
        <v>208</v>
      </c>
      <c r="C109" s="220"/>
      <c r="D109" s="221"/>
    </row>
    <row r="110" spans="2:4" ht="51">
      <c r="B110" s="42" t="s">
        <v>209</v>
      </c>
      <c r="C110" s="45">
        <v>0</v>
      </c>
      <c r="D110" s="13" t="s">
        <v>542</v>
      </c>
    </row>
    <row r="111" spans="2:4" ht="51">
      <c r="B111" s="42" t="s">
        <v>210</v>
      </c>
      <c r="C111" s="45">
        <v>1</v>
      </c>
      <c r="D111" s="13" t="s">
        <v>542</v>
      </c>
    </row>
    <row r="112" spans="2:4" ht="51">
      <c r="B112" s="42" t="s">
        <v>211</v>
      </c>
      <c r="C112" s="45">
        <v>0</v>
      </c>
      <c r="D112" s="13" t="s">
        <v>542</v>
      </c>
    </row>
    <row r="113" spans="2:4" ht="51">
      <c r="B113" s="42" t="s">
        <v>212</v>
      </c>
      <c r="C113" s="45">
        <v>0</v>
      </c>
      <c r="D113" s="13" t="s">
        <v>542</v>
      </c>
    </row>
    <row r="114" spans="2:4" ht="63.75">
      <c r="B114" s="42" t="s">
        <v>213</v>
      </c>
      <c r="C114" s="45">
        <v>0</v>
      </c>
      <c r="D114" s="13" t="s">
        <v>247</v>
      </c>
    </row>
    <row r="115" spans="2:4" ht="51">
      <c r="B115" s="42" t="s">
        <v>214</v>
      </c>
      <c r="C115" s="45">
        <v>0</v>
      </c>
      <c r="D115" s="13" t="s">
        <v>542</v>
      </c>
    </row>
    <row r="116" spans="2:4">
      <c r="B116" s="210" t="s">
        <v>215</v>
      </c>
      <c r="C116" s="211"/>
      <c r="D116" s="212"/>
    </row>
    <row r="117" spans="2:4" ht="29.25" customHeight="1">
      <c r="B117" s="219" t="s">
        <v>216</v>
      </c>
      <c r="C117" s="220"/>
      <c r="D117" s="221"/>
    </row>
    <row r="118" spans="2:4" ht="51">
      <c r="B118" s="42" t="s">
        <v>217</v>
      </c>
      <c r="C118" s="45">
        <v>0</v>
      </c>
      <c r="D118" s="13" t="s">
        <v>542</v>
      </c>
    </row>
    <row r="119" spans="2:4" ht="51">
      <c r="B119" s="42" t="s">
        <v>218</v>
      </c>
      <c r="C119" s="45">
        <v>0</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1</v>
      </c>
      <c r="D124" s="13" t="s">
        <v>542</v>
      </c>
    </row>
    <row r="125" spans="2:4" ht="51">
      <c r="B125" s="42" t="s">
        <v>224</v>
      </c>
      <c r="C125" s="45">
        <v>2</v>
      </c>
      <c r="D125" s="13" t="s">
        <v>542</v>
      </c>
    </row>
    <row r="126" spans="2:4" ht="51">
      <c r="B126" s="42" t="s">
        <v>225</v>
      </c>
      <c r="C126" s="45">
        <v>0</v>
      </c>
      <c r="D126" s="13" t="s">
        <v>542</v>
      </c>
    </row>
    <row r="127" spans="2:4" ht="51">
      <c r="B127" s="42" t="s">
        <v>226</v>
      </c>
      <c r="C127" s="45">
        <v>0</v>
      </c>
      <c r="D127" s="13" t="s">
        <v>542</v>
      </c>
    </row>
    <row r="128" spans="2:4" ht="51">
      <c r="B128" s="42" t="s">
        <v>227</v>
      </c>
      <c r="C128" s="45">
        <v>1</v>
      </c>
      <c r="D128" s="13" t="s">
        <v>542</v>
      </c>
    </row>
    <row r="129" spans="2:4" ht="51">
      <c r="B129" s="42" t="s">
        <v>228</v>
      </c>
      <c r="C129" s="45">
        <v>1</v>
      </c>
      <c r="D129" s="13" t="s">
        <v>542</v>
      </c>
    </row>
    <row r="130" spans="2:4" ht="51">
      <c r="B130" s="42" t="s">
        <v>229</v>
      </c>
      <c r="C130" s="45">
        <v>1</v>
      </c>
      <c r="D130" s="13" t="s">
        <v>542</v>
      </c>
    </row>
    <row r="131" spans="2:4">
      <c r="B131" s="210" t="s">
        <v>230</v>
      </c>
      <c r="C131" s="211"/>
      <c r="D131" s="212"/>
    </row>
    <row r="132" spans="2:4" ht="24" customHeight="1">
      <c r="B132" s="219" t="s">
        <v>231</v>
      </c>
      <c r="C132" s="220"/>
      <c r="D132" s="221"/>
    </row>
    <row r="133" spans="2:4" ht="63.75">
      <c r="B133" s="42" t="s">
        <v>232</v>
      </c>
      <c r="C133" s="45">
        <v>3</v>
      </c>
      <c r="D133" s="13" t="s">
        <v>247</v>
      </c>
    </row>
    <row r="134" spans="2:4" ht="63.75">
      <c r="B134" s="42" t="s">
        <v>233</v>
      </c>
      <c r="C134" s="45">
        <v>3</v>
      </c>
      <c r="D134" s="13" t="s">
        <v>247</v>
      </c>
    </row>
    <row r="135" spans="2:4" ht="63.75">
      <c r="B135" s="42" t="s">
        <v>234</v>
      </c>
      <c r="C135" s="45">
        <v>3</v>
      </c>
      <c r="D135" s="13" t="s">
        <v>247</v>
      </c>
    </row>
    <row r="136" spans="2:4" ht="63.75">
      <c r="B136" s="42" t="s">
        <v>235</v>
      </c>
      <c r="C136" s="45">
        <v>3</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1</v>
      </c>
      <c r="D140" s="13" t="s">
        <v>542</v>
      </c>
    </row>
    <row r="141" spans="2:4" ht="51">
      <c r="B141" s="42" t="s">
        <v>240</v>
      </c>
      <c r="C141" s="45">
        <v>1</v>
      </c>
      <c r="D141" s="13" t="s">
        <v>542</v>
      </c>
    </row>
    <row r="142" spans="2:4" ht="51">
      <c r="B142" s="42" t="s">
        <v>241</v>
      </c>
      <c r="C142" s="45">
        <v>1</v>
      </c>
      <c r="D142" s="13" t="s">
        <v>542</v>
      </c>
    </row>
    <row r="143" spans="2:4">
      <c r="B143" s="210" t="s">
        <v>245</v>
      </c>
      <c r="C143" s="211"/>
      <c r="D143" s="212"/>
    </row>
    <row r="144" spans="2:4" ht="63" customHeight="1">
      <c r="B144" s="42" t="s">
        <v>242</v>
      </c>
      <c r="C144" s="45">
        <v>1</v>
      </c>
      <c r="D144" s="13" t="s">
        <v>542</v>
      </c>
    </row>
    <row r="145" spans="2:4" ht="51">
      <c r="B145" s="42" t="s">
        <v>243</v>
      </c>
      <c r="C145" s="45">
        <v>1</v>
      </c>
      <c r="D145" s="13" t="s">
        <v>542</v>
      </c>
    </row>
    <row r="146" spans="2:4" ht="51.75" thickBot="1">
      <c r="B146" s="32" t="s">
        <v>244</v>
      </c>
      <c r="C146" s="45">
        <v>1</v>
      </c>
      <c r="D146" s="63" t="s">
        <v>542</v>
      </c>
    </row>
    <row r="147" spans="2:4" ht="13.5" thickBot="1"/>
    <row r="148" spans="2:4">
      <c r="B148" s="213" t="s">
        <v>248</v>
      </c>
      <c r="C148" s="214"/>
      <c r="D148" s="215"/>
    </row>
    <row r="149" spans="2:4">
      <c r="B149" s="216"/>
      <c r="C149" s="217"/>
      <c r="D149" s="218"/>
    </row>
    <row r="150" spans="2:4" ht="114.75">
      <c r="B150" s="42" t="s">
        <v>249</v>
      </c>
      <c r="C150" s="45">
        <v>1</v>
      </c>
      <c r="D150" s="161" t="s">
        <v>260</v>
      </c>
    </row>
    <row r="151" spans="2:4">
      <c r="B151" s="42" t="s">
        <v>319</v>
      </c>
      <c r="C151" s="206"/>
      <c r="D151" s="207"/>
    </row>
    <row r="152" spans="2:4" ht="114.75">
      <c r="B152" s="42" t="s">
        <v>250</v>
      </c>
      <c r="C152" s="45">
        <v>1</v>
      </c>
      <c r="D152" s="161" t="s">
        <v>261</v>
      </c>
    </row>
    <row r="153" spans="2:4">
      <c r="B153" s="42" t="s">
        <v>319</v>
      </c>
      <c r="C153" s="206"/>
      <c r="D153" s="207"/>
    </row>
    <row r="154" spans="2:4" ht="114.75">
      <c r="B154" s="42" t="s">
        <v>251</v>
      </c>
      <c r="C154" s="45">
        <v>1</v>
      </c>
      <c r="D154" s="161" t="s">
        <v>262</v>
      </c>
    </row>
    <row r="155" spans="2:4">
      <c r="B155" s="42" t="s">
        <v>319</v>
      </c>
      <c r="C155" s="206"/>
      <c r="D155" s="207"/>
    </row>
    <row r="156" spans="2:4" ht="89.25">
      <c r="B156" s="42" t="s">
        <v>252</v>
      </c>
      <c r="C156" s="45">
        <v>1</v>
      </c>
      <c r="D156" s="161" t="s">
        <v>320</v>
      </c>
    </row>
    <row r="157" spans="2:4">
      <c r="B157" s="42" t="s">
        <v>319</v>
      </c>
      <c r="C157" s="206"/>
      <c r="D157" s="207"/>
    </row>
    <row r="158" spans="2:4" ht="179.25" customHeight="1">
      <c r="B158" s="42" t="s">
        <v>253</v>
      </c>
      <c r="C158" s="45">
        <v>2</v>
      </c>
      <c r="D158" s="161" t="s">
        <v>263</v>
      </c>
    </row>
    <row r="159" spans="2:4">
      <c r="B159" s="42" t="s">
        <v>319</v>
      </c>
      <c r="C159" s="206"/>
      <c r="D159" s="207"/>
    </row>
    <row r="160" spans="2:4" ht="127.5">
      <c r="B160" s="42" t="s">
        <v>254</v>
      </c>
      <c r="C160" s="45">
        <v>2</v>
      </c>
      <c r="D160" s="161" t="s">
        <v>259</v>
      </c>
    </row>
    <row r="161" spans="2:4">
      <c r="B161" s="42" t="s">
        <v>319</v>
      </c>
      <c r="C161" s="206"/>
      <c r="D161" s="207"/>
    </row>
    <row r="162" spans="2:4" ht="76.5">
      <c r="B162" s="42" t="s">
        <v>255</v>
      </c>
      <c r="C162" s="45"/>
      <c r="D162" s="161" t="s">
        <v>258</v>
      </c>
    </row>
    <row r="163" spans="2:4">
      <c r="B163" s="42" t="s">
        <v>319</v>
      </c>
      <c r="C163" s="206"/>
      <c r="D163" s="207"/>
    </row>
    <row r="164" spans="2:4" ht="25.5">
      <c r="B164" s="42" t="s">
        <v>301</v>
      </c>
      <c r="C164" s="45">
        <v>1</v>
      </c>
      <c r="D164" s="161" t="s">
        <v>256</v>
      </c>
    </row>
    <row r="165" spans="2:4">
      <c r="B165" s="42" t="s">
        <v>319</v>
      </c>
      <c r="C165" s="206"/>
      <c r="D165" s="207"/>
    </row>
    <row r="166" spans="2:4" ht="25.5">
      <c r="B166" s="42" t="s">
        <v>302</v>
      </c>
      <c r="C166" s="45">
        <v>1</v>
      </c>
      <c r="D166" s="161" t="s">
        <v>256</v>
      </c>
    </row>
    <row r="167" spans="2:4">
      <c r="B167" s="42" t="s">
        <v>319</v>
      </c>
      <c r="C167" s="206"/>
      <c r="D167" s="207"/>
    </row>
    <row r="168" spans="2:4" ht="25.5">
      <c r="B168" s="42" t="s">
        <v>303</v>
      </c>
      <c r="C168" s="45">
        <v>1</v>
      </c>
      <c r="D168" s="161" t="s">
        <v>256</v>
      </c>
    </row>
    <row r="169" spans="2:4">
      <c r="B169" s="42" t="s">
        <v>319</v>
      </c>
      <c r="C169" s="206"/>
      <c r="D169" s="207"/>
    </row>
    <row r="170" spans="2:4" ht="51">
      <c r="B170" s="42" t="s">
        <v>264</v>
      </c>
      <c r="C170" s="45">
        <v>1</v>
      </c>
      <c r="D170" s="161" t="s">
        <v>257</v>
      </c>
    </row>
    <row r="171" spans="2:4">
      <c r="B171" s="42" t="s">
        <v>319</v>
      </c>
      <c r="C171" s="206"/>
      <c r="D171" s="207"/>
    </row>
    <row r="172" spans="2:4" ht="140.25">
      <c r="B172" s="42" t="s">
        <v>265</v>
      </c>
      <c r="C172" s="45">
        <v>1</v>
      </c>
      <c r="D172" s="161" t="s">
        <v>266</v>
      </c>
    </row>
    <row r="173" spans="2:4">
      <c r="B173" s="42" t="s">
        <v>319</v>
      </c>
      <c r="C173" s="206"/>
      <c r="D173" s="207"/>
    </row>
    <row r="174" spans="2:4" ht="114.75">
      <c r="B174" s="42" t="s">
        <v>267</v>
      </c>
      <c r="C174" s="45">
        <v>1</v>
      </c>
      <c r="D174" s="161" t="s">
        <v>268</v>
      </c>
    </row>
    <row r="175" spans="2:4">
      <c r="B175" s="42" t="s">
        <v>319</v>
      </c>
      <c r="C175" s="206"/>
      <c r="D175" s="207"/>
    </row>
    <row r="176" spans="2:4" ht="102">
      <c r="B176" s="42" t="s">
        <v>270</v>
      </c>
      <c r="C176" s="45">
        <v>1</v>
      </c>
      <c r="D176" s="161" t="s">
        <v>269</v>
      </c>
    </row>
    <row r="177" spans="2:4">
      <c r="B177" s="42" t="s">
        <v>319</v>
      </c>
      <c r="C177" s="206"/>
      <c r="D177" s="207"/>
    </row>
    <row r="178" spans="2:4" ht="127.5">
      <c r="B178" s="42" t="s">
        <v>271</v>
      </c>
      <c r="C178" s="45">
        <v>1</v>
      </c>
      <c r="D178" s="161" t="s">
        <v>272</v>
      </c>
    </row>
    <row r="179" spans="2:4">
      <c r="B179" s="42" t="s">
        <v>319</v>
      </c>
      <c r="C179" s="206"/>
      <c r="D179" s="207"/>
    </row>
    <row r="180" spans="2:4" ht="76.5">
      <c r="B180" s="42" t="s">
        <v>273</v>
      </c>
      <c r="C180" s="45">
        <v>1</v>
      </c>
      <c r="D180" s="161" t="s">
        <v>274</v>
      </c>
    </row>
    <row r="181" spans="2:4">
      <c r="B181" s="42" t="s">
        <v>319</v>
      </c>
      <c r="C181" s="206"/>
      <c r="D181" s="207"/>
    </row>
    <row r="182" spans="2:4" ht="89.25">
      <c r="B182" s="42" t="s">
        <v>275</v>
      </c>
      <c r="C182" s="45">
        <v>1</v>
      </c>
      <c r="D182" s="161" t="s">
        <v>276</v>
      </c>
    </row>
    <row r="183" spans="2:4">
      <c r="B183" s="42" t="s">
        <v>319</v>
      </c>
      <c r="C183" s="206"/>
      <c r="D183" s="207"/>
    </row>
    <row r="184" spans="2:4" ht="89.25">
      <c r="B184" s="42" t="s">
        <v>277</v>
      </c>
      <c r="C184" s="45">
        <v>1</v>
      </c>
      <c r="D184" s="161" t="s">
        <v>278</v>
      </c>
    </row>
    <row r="185" spans="2:4">
      <c r="B185" s="42" t="s">
        <v>319</v>
      </c>
      <c r="C185" s="206"/>
      <c r="D185" s="207"/>
    </row>
    <row r="186" spans="2:4" ht="127.5">
      <c r="B186" s="42" t="s">
        <v>279</v>
      </c>
      <c r="C186" s="45">
        <v>1</v>
      </c>
      <c r="D186" s="161" t="s">
        <v>280</v>
      </c>
    </row>
    <row r="187" spans="2:4">
      <c r="B187" s="42" t="s">
        <v>319</v>
      </c>
      <c r="C187" s="206"/>
      <c r="D187" s="207"/>
    </row>
    <row r="188" spans="2:4" ht="63.75">
      <c r="B188" s="42" t="s">
        <v>281</v>
      </c>
      <c r="C188" s="45">
        <v>1</v>
      </c>
      <c r="D188" s="161" t="s">
        <v>322</v>
      </c>
    </row>
    <row r="189" spans="2:4">
      <c r="B189" s="42" t="s">
        <v>319</v>
      </c>
      <c r="C189" s="206"/>
      <c r="D189" s="207"/>
    </row>
    <row r="190" spans="2:4" ht="89.25">
      <c r="B190" s="42" t="s">
        <v>282</v>
      </c>
      <c r="C190" s="45">
        <v>1</v>
      </c>
      <c r="D190" s="161" t="s">
        <v>283</v>
      </c>
    </row>
    <row r="191" spans="2:4">
      <c r="B191" s="42" t="s">
        <v>319</v>
      </c>
      <c r="C191" s="206"/>
      <c r="D191" s="207"/>
    </row>
    <row r="192" spans="2:4" ht="51">
      <c r="B192" s="42" t="s">
        <v>284</v>
      </c>
      <c r="C192" s="45">
        <v>1</v>
      </c>
      <c r="D192" s="161" t="s">
        <v>321</v>
      </c>
    </row>
    <row r="193" spans="2:4">
      <c r="B193" s="42" t="s">
        <v>319</v>
      </c>
      <c r="C193" s="206"/>
      <c r="D193" s="207"/>
    </row>
    <row r="194" spans="2:4" ht="89.25">
      <c r="B194" s="42" t="s">
        <v>285</v>
      </c>
      <c r="C194" s="45">
        <v>2</v>
      </c>
      <c r="D194" s="161" t="s">
        <v>286</v>
      </c>
    </row>
    <row r="195" spans="2:4">
      <c r="B195" s="42" t="s">
        <v>319</v>
      </c>
      <c r="C195" s="206"/>
      <c r="D195" s="207"/>
    </row>
    <row r="196" spans="2:4" ht="127.5">
      <c r="B196" s="42" t="s">
        <v>288</v>
      </c>
      <c r="C196" s="45">
        <v>1</v>
      </c>
      <c r="D196" s="161" t="s">
        <v>287</v>
      </c>
    </row>
    <row r="197" spans="2:4">
      <c r="B197" s="42" t="s">
        <v>319</v>
      </c>
      <c r="C197" s="206"/>
      <c r="D197" s="207"/>
    </row>
    <row r="198" spans="2:4" ht="51">
      <c r="B198" s="42" t="s">
        <v>298</v>
      </c>
      <c r="C198" s="45">
        <v>1</v>
      </c>
      <c r="D198" s="161" t="s">
        <v>256</v>
      </c>
    </row>
    <row r="199" spans="2:4">
      <c r="B199" s="42" t="s">
        <v>319</v>
      </c>
      <c r="C199" s="206"/>
      <c r="D199" s="207"/>
    </row>
    <row r="200" spans="2:4" ht="51">
      <c r="B200" s="42" t="s">
        <v>299</v>
      </c>
      <c r="C200" s="45">
        <v>1</v>
      </c>
      <c r="D200" s="161" t="s">
        <v>256</v>
      </c>
    </row>
    <row r="201" spans="2:4">
      <c r="B201" s="42" t="s">
        <v>319</v>
      </c>
      <c r="C201" s="206"/>
      <c r="D201" s="207"/>
    </row>
    <row r="202" spans="2:4" ht="51">
      <c r="B202" s="42" t="s">
        <v>300</v>
      </c>
      <c r="C202" s="45">
        <v>1</v>
      </c>
      <c r="D202" s="161" t="s">
        <v>256</v>
      </c>
    </row>
    <row r="203" spans="2:4">
      <c r="B203" s="42" t="s">
        <v>319</v>
      </c>
      <c r="C203" s="206"/>
      <c r="D203" s="207"/>
    </row>
    <row r="204" spans="2:4" ht="114.75">
      <c r="B204" s="42" t="s">
        <v>290</v>
      </c>
      <c r="C204" s="45">
        <v>1</v>
      </c>
      <c r="D204" s="161" t="s">
        <v>289</v>
      </c>
    </row>
    <row r="205" spans="2:4">
      <c r="B205" s="42" t="s">
        <v>319</v>
      </c>
      <c r="C205" s="206"/>
      <c r="D205" s="207"/>
    </row>
    <row r="206" spans="2:4" ht="114.75">
      <c r="B206" s="42" t="s">
        <v>291</v>
      </c>
      <c r="C206" s="45"/>
      <c r="D206" s="161" t="s">
        <v>292</v>
      </c>
    </row>
    <row r="207" spans="2:4" ht="12.75" customHeight="1">
      <c r="B207" s="42" t="s">
        <v>319</v>
      </c>
      <c r="C207" s="206" t="s">
        <v>644</v>
      </c>
      <c r="D207" s="207"/>
    </row>
    <row r="208" spans="2:4" ht="102">
      <c r="B208" s="42" t="s">
        <v>293</v>
      </c>
      <c r="C208" s="45">
        <v>1</v>
      </c>
      <c r="D208" s="161" t="s">
        <v>294</v>
      </c>
    </row>
    <row r="209" spans="2:4">
      <c r="B209" s="42" t="s">
        <v>319</v>
      </c>
      <c r="C209" s="206"/>
      <c r="D209" s="207"/>
    </row>
    <row r="210" spans="2:4" ht="25.5">
      <c r="B210" s="42" t="s">
        <v>295</v>
      </c>
      <c r="C210" s="45">
        <v>1</v>
      </c>
      <c r="D210" s="161" t="s">
        <v>256</v>
      </c>
    </row>
    <row r="211" spans="2:4">
      <c r="B211" s="42" t="s">
        <v>319</v>
      </c>
      <c r="C211" s="206"/>
      <c r="D211" s="207"/>
    </row>
    <row r="212" spans="2:4" ht="25.5">
      <c r="B212" s="42" t="s">
        <v>296</v>
      </c>
      <c r="C212" s="45">
        <v>1</v>
      </c>
      <c r="D212" s="161" t="s">
        <v>256</v>
      </c>
    </row>
    <row r="213" spans="2:4">
      <c r="B213" s="42" t="s">
        <v>319</v>
      </c>
      <c r="C213" s="206"/>
      <c r="D213" s="207"/>
    </row>
    <row r="214" spans="2:4" ht="25.5">
      <c r="B214" s="42" t="s">
        <v>297</v>
      </c>
      <c r="C214" s="45">
        <v>1</v>
      </c>
      <c r="D214" s="161" t="s">
        <v>256</v>
      </c>
    </row>
    <row r="215" spans="2:4">
      <c r="B215" s="42" t="s">
        <v>319</v>
      </c>
      <c r="C215" s="206"/>
      <c r="D215" s="207"/>
    </row>
    <row r="216" spans="2:4" ht="89.25">
      <c r="B216" s="42" t="s">
        <v>304</v>
      </c>
      <c r="C216" s="45">
        <v>2</v>
      </c>
      <c r="D216" s="161" t="s">
        <v>305</v>
      </c>
    </row>
    <row r="217" spans="2:4">
      <c r="B217" s="42" t="s">
        <v>319</v>
      </c>
      <c r="C217" s="206"/>
      <c r="D217" s="207"/>
    </row>
    <row r="218" spans="2:4" ht="89.25">
      <c r="B218" s="42" t="s">
        <v>306</v>
      </c>
      <c r="C218" s="45">
        <v>1</v>
      </c>
      <c r="D218" s="161" t="s">
        <v>307</v>
      </c>
    </row>
    <row r="219" spans="2:4">
      <c r="B219" s="42" t="s">
        <v>319</v>
      </c>
      <c r="C219" s="206"/>
      <c r="D219" s="207"/>
    </row>
    <row r="220" spans="2:4" ht="102">
      <c r="B220" s="42" t="s">
        <v>308</v>
      </c>
      <c r="C220" s="45">
        <v>1</v>
      </c>
      <c r="D220" s="161" t="s">
        <v>309</v>
      </c>
    </row>
    <row r="221" spans="2:4">
      <c r="B221" s="42" t="s">
        <v>319</v>
      </c>
      <c r="C221" s="206"/>
      <c r="D221" s="207"/>
    </row>
    <row r="222" spans="2:4" ht="127.5">
      <c r="B222" s="42" t="s">
        <v>311</v>
      </c>
      <c r="C222" s="45"/>
      <c r="D222" s="161" t="s">
        <v>310</v>
      </c>
    </row>
    <row r="223" spans="2:4">
      <c r="B223" s="42" t="s">
        <v>319</v>
      </c>
      <c r="C223" s="206"/>
      <c r="D223" s="207"/>
    </row>
    <row r="224" spans="2:4" ht="89.25">
      <c r="B224" s="42" t="s">
        <v>312</v>
      </c>
      <c r="C224" s="45">
        <v>1</v>
      </c>
      <c r="D224" s="161" t="s">
        <v>313</v>
      </c>
    </row>
    <row r="225" spans="2:4">
      <c r="B225" s="42" t="s">
        <v>319</v>
      </c>
      <c r="C225" s="206"/>
      <c r="D225" s="207"/>
    </row>
    <row r="226" spans="2:4" ht="114.75">
      <c r="B226" s="42" t="s">
        <v>315</v>
      </c>
      <c r="C226" s="45">
        <v>1</v>
      </c>
      <c r="D226" s="161" t="s">
        <v>314</v>
      </c>
    </row>
    <row r="227" spans="2:4">
      <c r="B227" s="42" t="s">
        <v>319</v>
      </c>
      <c r="C227" s="206"/>
      <c r="D227" s="207"/>
    </row>
    <row r="228" spans="2:4" ht="25.5">
      <c r="B228" s="42" t="s">
        <v>316</v>
      </c>
      <c r="C228" s="45">
        <v>1</v>
      </c>
      <c r="D228" s="161" t="s">
        <v>256</v>
      </c>
    </row>
    <row r="229" spans="2:4">
      <c r="B229" s="42" t="s">
        <v>319</v>
      </c>
      <c r="C229" s="206"/>
      <c r="D229" s="207"/>
    </row>
    <row r="230" spans="2:4" ht="25.5">
      <c r="B230" s="61" t="s">
        <v>317</v>
      </c>
      <c r="C230" s="45">
        <v>1</v>
      </c>
      <c r="D230" s="62" t="s">
        <v>256</v>
      </c>
    </row>
    <row r="231" spans="2:4">
      <c r="B231" s="42" t="s">
        <v>319</v>
      </c>
      <c r="C231" s="206"/>
      <c r="D231" s="207"/>
    </row>
    <row r="232" spans="2:4" ht="25.5">
      <c r="B232" s="42" t="s">
        <v>318</v>
      </c>
      <c r="C232" s="45">
        <v>1</v>
      </c>
      <c r="D232" s="161"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43</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view="pageBreakPreview" zoomScaleNormal="100" zoomScaleSheetLayoutView="100" workbookViewId="0">
      <selection activeCell="D180" sqref="D180"/>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649</v>
      </c>
      <c r="D12" s="20"/>
    </row>
    <row r="13" spans="2:4">
      <c r="B13" s="30" t="s">
        <v>133</v>
      </c>
      <c r="C13" s="138">
        <v>41893</v>
      </c>
      <c r="D13" s="20" t="s">
        <v>148</v>
      </c>
    </row>
    <row r="14" spans="2:4" ht="25.5">
      <c r="B14" s="30" t="s">
        <v>134</v>
      </c>
      <c r="C14" s="136" t="s">
        <v>801</v>
      </c>
      <c r="D14" s="20"/>
    </row>
    <row r="15" spans="2:4">
      <c r="B15" s="30" t="s">
        <v>135</v>
      </c>
      <c r="C15" s="45"/>
      <c r="D15" s="20"/>
    </row>
    <row r="16" spans="2:4" ht="38.25">
      <c r="B16" s="42" t="s">
        <v>152</v>
      </c>
      <c r="C16" s="45">
        <v>2</v>
      </c>
      <c r="D16" s="40" t="s">
        <v>555</v>
      </c>
    </row>
    <row r="17" spans="2:4">
      <c r="B17" s="30" t="s">
        <v>37</v>
      </c>
      <c r="C17" s="45" t="s">
        <v>633</v>
      </c>
      <c r="D17" s="20"/>
    </row>
    <row r="18" spans="2:4">
      <c r="B18" s="30" t="s">
        <v>136</v>
      </c>
      <c r="C18" s="45" t="s">
        <v>663</v>
      </c>
      <c r="D18" s="20" t="s">
        <v>664</v>
      </c>
    </row>
    <row r="19" spans="2:4">
      <c r="B19" s="30" t="s">
        <v>137</v>
      </c>
      <c r="C19" s="155">
        <v>30578</v>
      </c>
      <c r="D19" s="20"/>
    </row>
    <row r="20" spans="2:4" ht="63" customHeight="1">
      <c r="B20" s="42" t="s">
        <v>150</v>
      </c>
      <c r="C20" s="45">
        <v>2</v>
      </c>
      <c r="D20" s="40" t="s">
        <v>541</v>
      </c>
    </row>
    <row r="21" spans="2:4">
      <c r="B21" s="30" t="s">
        <v>138</v>
      </c>
      <c r="C21" s="45" t="s">
        <v>636</v>
      </c>
      <c r="D21" s="20" t="s">
        <v>635</v>
      </c>
    </row>
    <row r="22" spans="2:4">
      <c r="B22" s="30" t="s">
        <v>139</v>
      </c>
      <c r="C22" s="53">
        <v>6180</v>
      </c>
      <c r="D22" s="20" t="s">
        <v>665</v>
      </c>
    </row>
    <row r="23" spans="2:4" ht="25.5">
      <c r="B23" s="30" t="s">
        <v>144</v>
      </c>
      <c r="C23" s="45">
        <v>2</v>
      </c>
      <c r="D23" s="166" t="s">
        <v>747</v>
      </c>
    </row>
    <row r="24" spans="2:4" ht="25.5">
      <c r="B24" s="30" t="s">
        <v>145</v>
      </c>
      <c r="C24" s="45">
        <v>10</v>
      </c>
      <c r="D24" s="157" t="s">
        <v>748</v>
      </c>
    </row>
    <row r="25" spans="2:4" ht="27.75" customHeight="1">
      <c r="B25" s="30" t="s">
        <v>146</v>
      </c>
      <c r="C25" s="45">
        <v>3539</v>
      </c>
      <c r="D25" s="164" t="s">
        <v>756</v>
      </c>
    </row>
    <row r="26" spans="2:4" ht="12.75" customHeight="1">
      <c r="B26" s="30" t="s">
        <v>147</v>
      </c>
      <c r="C26" s="45">
        <v>0</v>
      </c>
      <c r="D26" s="20" t="s">
        <v>749</v>
      </c>
    </row>
    <row r="27" spans="2:4" ht="38.25">
      <c r="B27" s="30" t="s">
        <v>140</v>
      </c>
      <c r="C27" s="186" t="s">
        <v>680</v>
      </c>
      <c r="D27" s="20"/>
    </row>
    <row r="28" spans="2:4">
      <c r="B28" s="30" t="s">
        <v>548</v>
      </c>
      <c r="C28" s="45"/>
      <c r="D28" s="20"/>
    </row>
    <row r="29" spans="2:4" ht="25.5">
      <c r="B29" s="30" t="s">
        <v>141</v>
      </c>
      <c r="C29" s="186" t="s">
        <v>678</v>
      </c>
      <c r="D29" s="20"/>
    </row>
    <row r="30" spans="2:4">
      <c r="B30" s="30" t="s">
        <v>142</v>
      </c>
      <c r="C30" s="186" t="s">
        <v>679</v>
      </c>
      <c r="D30" s="20"/>
    </row>
    <row r="31" spans="2:4" ht="25.5">
      <c r="B31" s="30" t="s">
        <v>143</v>
      </c>
      <c r="C31" s="45">
        <v>4</v>
      </c>
      <c r="D31" s="157" t="s">
        <v>668</v>
      </c>
    </row>
    <row r="32" spans="2:4"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v>2010</v>
      </c>
      <c r="D53" s="66"/>
    </row>
    <row r="54" spans="2:4">
      <c r="B54" s="30" t="s">
        <v>155</v>
      </c>
      <c r="C54" s="45" t="s">
        <v>681</v>
      </c>
      <c r="D54" s="66"/>
    </row>
    <row r="55" spans="2:4">
      <c r="B55" s="30" t="s">
        <v>156</v>
      </c>
      <c r="C55" s="45">
        <v>53860.3</v>
      </c>
      <c r="D55" s="66" t="s">
        <v>164</v>
      </c>
    </row>
    <row r="56" spans="2:4">
      <c r="B56" s="30" t="s">
        <v>157</v>
      </c>
      <c r="C56" s="45" t="s">
        <v>682</v>
      </c>
      <c r="D56" s="66"/>
    </row>
    <row r="57" spans="2:4" ht="76.5">
      <c r="B57" s="30" t="s">
        <v>160</v>
      </c>
      <c r="C57" s="136" t="s">
        <v>683</v>
      </c>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1</v>
      </c>
      <c r="D74" s="13" t="s">
        <v>542</v>
      </c>
    </row>
    <row r="75" spans="2:4" ht="51">
      <c r="B75" s="42" t="s">
        <v>174</v>
      </c>
      <c r="C75" s="45">
        <v>0</v>
      </c>
      <c r="D75" s="13" t="s">
        <v>542</v>
      </c>
    </row>
    <row r="76" spans="2:4" ht="51">
      <c r="B76" s="42" t="s">
        <v>175</v>
      </c>
      <c r="C76" s="45">
        <v>2</v>
      </c>
      <c r="D76" s="13" t="s">
        <v>542</v>
      </c>
    </row>
    <row r="77" spans="2:4">
      <c r="B77" s="210" t="s">
        <v>176</v>
      </c>
      <c r="C77" s="211"/>
      <c r="D77" s="212"/>
    </row>
    <row r="78" spans="2:4" ht="18.75" customHeight="1">
      <c r="B78" s="219" t="s">
        <v>177</v>
      </c>
      <c r="C78" s="220"/>
      <c r="D78" s="221"/>
    </row>
    <row r="79" spans="2:4" ht="51">
      <c r="B79" s="42" t="s">
        <v>178</v>
      </c>
      <c r="C79" s="45">
        <v>2</v>
      </c>
      <c r="D79" s="13" t="s">
        <v>542</v>
      </c>
    </row>
    <row r="80" spans="2:4" ht="51">
      <c r="B80" s="42" t="s">
        <v>179</v>
      </c>
      <c r="C80" s="45">
        <v>0</v>
      </c>
      <c r="D80" s="13" t="s">
        <v>542</v>
      </c>
    </row>
    <row r="81" spans="2:4" ht="51">
      <c r="B81" s="42" t="s">
        <v>180</v>
      </c>
      <c r="C81" s="45">
        <v>0</v>
      </c>
      <c r="D81" s="13" t="s">
        <v>542</v>
      </c>
    </row>
    <row r="82" spans="2:4" ht="51">
      <c r="B82" s="42" t="s">
        <v>181</v>
      </c>
      <c r="C82" s="45">
        <v>1</v>
      </c>
      <c r="D82" s="13" t="s">
        <v>542</v>
      </c>
    </row>
    <row r="83" spans="2:4" ht="51">
      <c r="B83" s="42" t="s">
        <v>182</v>
      </c>
      <c r="C83" s="45">
        <v>1</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1</v>
      </c>
      <c r="D97" s="13" t="s">
        <v>542</v>
      </c>
    </row>
    <row r="98" spans="2:4" ht="51">
      <c r="B98" s="42" t="s">
        <v>197</v>
      </c>
      <c r="C98" s="45">
        <v>1</v>
      </c>
      <c r="D98" s="13" t="s">
        <v>542</v>
      </c>
    </row>
    <row r="99" spans="2:4" ht="51">
      <c r="B99" s="42" t="s">
        <v>198</v>
      </c>
      <c r="C99" s="45">
        <v>1</v>
      </c>
      <c r="D99" s="13" t="s">
        <v>542</v>
      </c>
    </row>
    <row r="100" spans="2:4" ht="51">
      <c r="B100" s="42" t="s">
        <v>199</v>
      </c>
      <c r="C100" s="45">
        <v>1</v>
      </c>
      <c r="D100" s="13" t="s">
        <v>542</v>
      </c>
    </row>
    <row r="101" spans="2:4">
      <c r="B101" s="210" t="s">
        <v>200</v>
      </c>
      <c r="C101" s="211"/>
      <c r="D101" s="212"/>
    </row>
    <row r="102" spans="2:4" ht="17.25" customHeight="1">
      <c r="B102" s="219" t="s">
        <v>201</v>
      </c>
      <c r="C102" s="220"/>
      <c r="D102" s="221"/>
    </row>
    <row r="103" spans="2:4" ht="51">
      <c r="B103" s="42" t="s">
        <v>202</v>
      </c>
      <c r="C103" s="45">
        <v>3</v>
      </c>
      <c r="D103" s="13" t="s">
        <v>542</v>
      </c>
    </row>
    <row r="104" spans="2:4" ht="51">
      <c r="B104" s="42" t="s">
        <v>203</v>
      </c>
      <c r="C104" s="45">
        <v>0</v>
      </c>
      <c r="D104" s="13" t="s">
        <v>542</v>
      </c>
    </row>
    <row r="105" spans="2:4" ht="51">
      <c r="B105" s="42" t="s">
        <v>204</v>
      </c>
      <c r="C105" s="45">
        <v>0</v>
      </c>
      <c r="D105" s="13" t="s">
        <v>542</v>
      </c>
    </row>
    <row r="106" spans="2:4" ht="51">
      <c r="B106" s="42" t="s">
        <v>205</v>
      </c>
      <c r="C106" s="45">
        <v>0</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0</v>
      </c>
      <c r="D111" s="13" t="s">
        <v>542</v>
      </c>
    </row>
    <row r="112" spans="2:4" ht="51">
      <c r="B112" s="42" t="s">
        <v>211</v>
      </c>
      <c r="C112" s="45">
        <v>1</v>
      </c>
      <c r="D112" s="13" t="s">
        <v>542</v>
      </c>
    </row>
    <row r="113" spans="2:4" ht="51">
      <c r="B113" s="42" t="s">
        <v>212</v>
      </c>
      <c r="C113" s="45">
        <v>3</v>
      </c>
      <c r="D113" s="13" t="s">
        <v>542</v>
      </c>
    </row>
    <row r="114" spans="2:4" ht="63.75">
      <c r="B114" s="42" t="s">
        <v>213</v>
      </c>
      <c r="C114" s="45">
        <v>1</v>
      </c>
      <c r="D114" s="13" t="s">
        <v>247</v>
      </c>
    </row>
    <row r="115" spans="2:4" ht="51">
      <c r="B115" s="42" t="s">
        <v>214</v>
      </c>
      <c r="C115" s="45">
        <v>1</v>
      </c>
      <c r="D115" s="13" t="s">
        <v>542</v>
      </c>
    </row>
    <row r="116" spans="2:4">
      <c r="B116" s="210" t="s">
        <v>215</v>
      </c>
      <c r="C116" s="211"/>
      <c r="D116" s="212"/>
    </row>
    <row r="117" spans="2:4" ht="29.25" customHeight="1">
      <c r="B117" s="219" t="s">
        <v>216</v>
      </c>
      <c r="C117" s="220"/>
      <c r="D117" s="221"/>
    </row>
    <row r="118" spans="2:4" ht="51">
      <c r="B118" s="42" t="s">
        <v>217</v>
      </c>
      <c r="C118" s="45">
        <v>1</v>
      </c>
      <c r="D118" s="13" t="s">
        <v>542</v>
      </c>
    </row>
    <row r="119" spans="2:4" ht="51">
      <c r="B119" s="42" t="s">
        <v>218</v>
      </c>
      <c r="C119" s="45">
        <v>0</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2</v>
      </c>
      <c r="D124" s="13" t="s">
        <v>542</v>
      </c>
    </row>
    <row r="125" spans="2:4" ht="51">
      <c r="B125" s="42" t="s">
        <v>224</v>
      </c>
      <c r="C125" s="45">
        <v>2</v>
      </c>
      <c r="D125" s="13" t="s">
        <v>542</v>
      </c>
    </row>
    <row r="126" spans="2:4" ht="51">
      <c r="B126" s="42" t="s">
        <v>225</v>
      </c>
      <c r="C126" s="45">
        <v>0</v>
      </c>
      <c r="D126" s="13" t="s">
        <v>542</v>
      </c>
    </row>
    <row r="127" spans="2:4" ht="51">
      <c r="B127" s="42" t="s">
        <v>226</v>
      </c>
      <c r="C127" s="45">
        <v>2</v>
      </c>
      <c r="D127" s="13" t="s">
        <v>542</v>
      </c>
    </row>
    <row r="128" spans="2:4" ht="51">
      <c r="B128" s="42" t="s">
        <v>227</v>
      </c>
      <c r="C128" s="45">
        <v>3</v>
      </c>
      <c r="D128" s="13" t="s">
        <v>542</v>
      </c>
    </row>
    <row r="129" spans="2:4" ht="51">
      <c r="B129" s="42" t="s">
        <v>228</v>
      </c>
      <c r="C129" s="45">
        <v>1</v>
      </c>
      <c r="D129" s="13" t="s">
        <v>542</v>
      </c>
    </row>
    <row r="130" spans="2:4" ht="51">
      <c r="B130" s="42" t="s">
        <v>229</v>
      </c>
      <c r="C130" s="45">
        <v>0</v>
      </c>
      <c r="D130" s="13" t="s">
        <v>542</v>
      </c>
    </row>
    <row r="131" spans="2:4">
      <c r="B131" s="210" t="s">
        <v>230</v>
      </c>
      <c r="C131" s="211"/>
      <c r="D131" s="212"/>
    </row>
    <row r="132" spans="2:4" ht="24" customHeight="1">
      <c r="B132" s="219" t="s">
        <v>231</v>
      </c>
      <c r="C132" s="220"/>
      <c r="D132" s="221"/>
    </row>
    <row r="133" spans="2:4" ht="63.75">
      <c r="B133" s="42" t="s">
        <v>232</v>
      </c>
      <c r="C133" s="45">
        <v>3</v>
      </c>
      <c r="D133" s="13" t="s">
        <v>247</v>
      </c>
    </row>
    <row r="134" spans="2:4" ht="63.75">
      <c r="B134" s="42" t="s">
        <v>233</v>
      </c>
      <c r="C134" s="45">
        <v>0</v>
      </c>
      <c r="D134" s="13" t="s">
        <v>247</v>
      </c>
    </row>
    <row r="135" spans="2:4" ht="63.75">
      <c r="B135" s="42" t="s">
        <v>234</v>
      </c>
      <c r="C135" s="45">
        <v>3</v>
      </c>
      <c r="D135" s="13" t="s">
        <v>247</v>
      </c>
    </row>
    <row r="136" spans="2:4" ht="63.75">
      <c r="B136" s="42" t="s">
        <v>235</v>
      </c>
      <c r="C136" s="45">
        <v>3</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2</v>
      </c>
      <c r="D140" s="13" t="s">
        <v>542</v>
      </c>
    </row>
    <row r="141" spans="2:4" ht="51">
      <c r="B141" s="42" t="s">
        <v>240</v>
      </c>
      <c r="C141" s="45">
        <v>0</v>
      </c>
      <c r="D141" s="13" t="s">
        <v>542</v>
      </c>
    </row>
    <row r="142" spans="2:4" ht="51">
      <c r="B142" s="42" t="s">
        <v>241</v>
      </c>
      <c r="C142" s="45">
        <v>3</v>
      </c>
      <c r="D142" s="13" t="s">
        <v>542</v>
      </c>
    </row>
    <row r="143" spans="2:4">
      <c r="B143" s="210" t="s">
        <v>245</v>
      </c>
      <c r="C143" s="211"/>
      <c r="D143" s="212"/>
    </row>
    <row r="144" spans="2:4" ht="63" customHeight="1">
      <c r="B144" s="42" t="s">
        <v>242</v>
      </c>
      <c r="C144" s="45">
        <v>1</v>
      </c>
      <c r="D144" s="13" t="s">
        <v>542</v>
      </c>
    </row>
    <row r="145" spans="2:4" ht="51">
      <c r="B145" s="42" t="s">
        <v>243</v>
      </c>
      <c r="C145" s="45">
        <v>1</v>
      </c>
      <c r="D145" s="13" t="s">
        <v>542</v>
      </c>
    </row>
    <row r="146" spans="2:4" ht="51.75" thickBot="1">
      <c r="B146" s="32" t="s">
        <v>244</v>
      </c>
      <c r="C146" s="45">
        <v>1</v>
      </c>
      <c r="D146" s="63" t="s">
        <v>542</v>
      </c>
    </row>
    <row r="147" spans="2:4" ht="13.5" thickBot="1"/>
    <row r="148" spans="2:4">
      <c r="B148" s="213" t="s">
        <v>248</v>
      </c>
      <c r="C148" s="214"/>
      <c r="D148" s="215"/>
    </row>
    <row r="149" spans="2:4">
      <c r="B149" s="216"/>
      <c r="C149" s="217"/>
      <c r="D149" s="218"/>
    </row>
    <row r="150" spans="2:4" ht="114.75">
      <c r="B150" s="42" t="s">
        <v>249</v>
      </c>
      <c r="C150" s="45">
        <v>3</v>
      </c>
      <c r="D150" s="125" t="s">
        <v>260</v>
      </c>
    </row>
    <row r="151" spans="2:4">
      <c r="B151" s="42" t="s">
        <v>319</v>
      </c>
      <c r="C151" s="206"/>
      <c r="D151" s="207"/>
    </row>
    <row r="152" spans="2:4" ht="114.75">
      <c r="B152" s="42" t="s">
        <v>250</v>
      </c>
      <c r="C152" s="45">
        <v>1</v>
      </c>
      <c r="D152" s="125" t="s">
        <v>261</v>
      </c>
    </row>
    <row r="153" spans="2:4">
      <c r="B153" s="42" t="s">
        <v>319</v>
      </c>
      <c r="C153" s="206"/>
      <c r="D153" s="207"/>
    </row>
    <row r="154" spans="2:4" ht="114.75">
      <c r="B154" s="42" t="s">
        <v>251</v>
      </c>
      <c r="C154" s="45">
        <v>1</v>
      </c>
      <c r="D154" s="125" t="s">
        <v>262</v>
      </c>
    </row>
    <row r="155" spans="2:4">
      <c r="B155" s="42" t="s">
        <v>319</v>
      </c>
      <c r="C155" s="206"/>
      <c r="D155" s="207"/>
    </row>
    <row r="156" spans="2:4" ht="89.25">
      <c r="B156" s="42" t="s">
        <v>252</v>
      </c>
      <c r="C156" s="45">
        <v>1</v>
      </c>
      <c r="D156" s="125" t="s">
        <v>320</v>
      </c>
    </row>
    <row r="157" spans="2:4">
      <c r="B157" s="42" t="s">
        <v>319</v>
      </c>
      <c r="C157" s="206"/>
      <c r="D157" s="207"/>
    </row>
    <row r="158" spans="2:4" ht="179.25" customHeight="1">
      <c r="B158" s="42" t="s">
        <v>253</v>
      </c>
      <c r="C158" s="45">
        <v>2</v>
      </c>
      <c r="D158" s="125" t="s">
        <v>263</v>
      </c>
    </row>
    <row r="159" spans="2:4">
      <c r="B159" s="42" t="s">
        <v>319</v>
      </c>
      <c r="C159" s="206"/>
      <c r="D159" s="207"/>
    </row>
    <row r="160" spans="2:4" ht="127.5">
      <c r="B160" s="42" t="s">
        <v>254</v>
      </c>
      <c r="C160" s="45">
        <v>2</v>
      </c>
      <c r="D160" s="125" t="s">
        <v>259</v>
      </c>
    </row>
    <row r="161" spans="2:4">
      <c r="B161" s="42" t="s">
        <v>319</v>
      </c>
      <c r="C161" s="206"/>
      <c r="D161" s="207"/>
    </row>
    <row r="162" spans="2:4" ht="76.5">
      <c r="B162" s="42" t="s">
        <v>255</v>
      </c>
      <c r="C162" s="45">
        <v>2</v>
      </c>
      <c r="D162" s="125" t="s">
        <v>258</v>
      </c>
    </row>
    <row r="163" spans="2:4">
      <c r="B163" s="42" t="s">
        <v>319</v>
      </c>
      <c r="C163" s="206"/>
      <c r="D163" s="207"/>
    </row>
    <row r="164" spans="2:4" ht="25.5">
      <c r="B164" s="42" t="s">
        <v>301</v>
      </c>
      <c r="C164" s="45">
        <v>1</v>
      </c>
      <c r="D164" s="125" t="s">
        <v>256</v>
      </c>
    </row>
    <row r="165" spans="2:4">
      <c r="B165" s="42" t="s">
        <v>319</v>
      </c>
      <c r="C165" s="206"/>
      <c r="D165" s="207"/>
    </row>
    <row r="166" spans="2:4" ht="25.5">
      <c r="B166" s="42" t="s">
        <v>302</v>
      </c>
      <c r="C166" s="45">
        <v>0</v>
      </c>
      <c r="D166" s="125" t="s">
        <v>256</v>
      </c>
    </row>
    <row r="167" spans="2:4">
      <c r="B167" s="42" t="s">
        <v>319</v>
      </c>
      <c r="C167" s="206"/>
      <c r="D167" s="207"/>
    </row>
    <row r="168" spans="2:4" ht="25.5">
      <c r="B168" s="42" t="s">
        <v>303</v>
      </c>
      <c r="C168" s="45">
        <v>0</v>
      </c>
      <c r="D168" s="125" t="s">
        <v>256</v>
      </c>
    </row>
    <row r="169" spans="2:4">
      <c r="B169" s="42" t="s">
        <v>319</v>
      </c>
      <c r="C169" s="206"/>
      <c r="D169" s="207"/>
    </row>
    <row r="170" spans="2:4" ht="51">
      <c r="B170" s="42" t="s">
        <v>264</v>
      </c>
      <c r="C170" s="45">
        <v>0</v>
      </c>
      <c r="D170" s="125" t="s">
        <v>257</v>
      </c>
    </row>
    <row r="171" spans="2:4">
      <c r="B171" s="42" t="s">
        <v>319</v>
      </c>
      <c r="C171" s="206"/>
      <c r="D171" s="207"/>
    </row>
    <row r="172" spans="2:4" ht="140.25">
      <c r="B172" s="42" t="s">
        <v>265</v>
      </c>
      <c r="C172" s="45">
        <v>1</v>
      </c>
      <c r="D172" s="125" t="s">
        <v>266</v>
      </c>
    </row>
    <row r="173" spans="2:4">
      <c r="B173" s="42" t="s">
        <v>319</v>
      </c>
      <c r="C173" s="206"/>
      <c r="D173" s="207"/>
    </row>
    <row r="174" spans="2:4" ht="114.75">
      <c r="B174" s="42" t="s">
        <v>267</v>
      </c>
      <c r="C174" s="45">
        <v>1</v>
      </c>
      <c r="D174" s="125" t="s">
        <v>268</v>
      </c>
    </row>
    <row r="175" spans="2:4">
      <c r="B175" s="42" t="s">
        <v>319</v>
      </c>
      <c r="C175" s="206"/>
      <c r="D175" s="207"/>
    </row>
    <row r="176" spans="2:4" ht="102">
      <c r="B176" s="42" t="s">
        <v>270</v>
      </c>
      <c r="C176" s="45">
        <v>0</v>
      </c>
      <c r="D176" s="125" t="s">
        <v>269</v>
      </c>
    </row>
    <row r="177" spans="2:4">
      <c r="B177" s="42" t="s">
        <v>319</v>
      </c>
      <c r="C177" s="206"/>
      <c r="D177" s="207"/>
    </row>
    <row r="178" spans="2:4" ht="127.5">
      <c r="B178" s="42" t="s">
        <v>271</v>
      </c>
      <c r="C178" s="45">
        <v>1</v>
      </c>
      <c r="D178" s="125" t="s">
        <v>272</v>
      </c>
    </row>
    <row r="179" spans="2:4">
      <c r="B179" s="42" t="s">
        <v>319</v>
      </c>
      <c r="C179" s="206"/>
      <c r="D179" s="207"/>
    </row>
    <row r="180" spans="2:4" ht="76.5">
      <c r="B180" s="42" t="s">
        <v>273</v>
      </c>
      <c r="C180" s="45">
        <v>1</v>
      </c>
      <c r="D180" s="125" t="s">
        <v>274</v>
      </c>
    </row>
    <row r="181" spans="2:4">
      <c r="B181" s="42" t="s">
        <v>319</v>
      </c>
      <c r="C181" s="206"/>
      <c r="D181" s="207"/>
    </row>
    <row r="182" spans="2:4" ht="89.25">
      <c r="B182" s="42" t="s">
        <v>275</v>
      </c>
      <c r="C182" s="45">
        <v>1</v>
      </c>
      <c r="D182" s="125" t="s">
        <v>276</v>
      </c>
    </row>
    <row r="183" spans="2:4">
      <c r="B183" s="42" t="s">
        <v>319</v>
      </c>
      <c r="C183" s="206"/>
      <c r="D183" s="207"/>
    </row>
    <row r="184" spans="2:4" ht="89.25">
      <c r="B184" s="42" t="s">
        <v>277</v>
      </c>
      <c r="C184" s="45">
        <v>1</v>
      </c>
      <c r="D184" s="125" t="s">
        <v>278</v>
      </c>
    </row>
    <row r="185" spans="2:4">
      <c r="B185" s="42" t="s">
        <v>319</v>
      </c>
      <c r="C185" s="206"/>
      <c r="D185" s="207"/>
    </row>
    <row r="186" spans="2:4" ht="127.5">
      <c r="B186" s="42" t="s">
        <v>279</v>
      </c>
      <c r="C186" s="45">
        <v>0</v>
      </c>
      <c r="D186" s="125" t="s">
        <v>280</v>
      </c>
    </row>
    <row r="187" spans="2:4">
      <c r="B187" s="42" t="s">
        <v>319</v>
      </c>
      <c r="C187" s="206"/>
      <c r="D187" s="207"/>
    </row>
    <row r="188" spans="2:4" ht="63.75">
      <c r="B188" s="42" t="s">
        <v>281</v>
      </c>
      <c r="C188" s="45">
        <v>0</v>
      </c>
      <c r="D188" s="125" t="s">
        <v>322</v>
      </c>
    </row>
    <row r="189" spans="2:4">
      <c r="B189" s="42" t="s">
        <v>319</v>
      </c>
      <c r="C189" s="206"/>
      <c r="D189" s="207"/>
    </row>
    <row r="190" spans="2:4" ht="89.25">
      <c r="B190" s="42" t="s">
        <v>282</v>
      </c>
      <c r="C190" s="45">
        <v>0</v>
      </c>
      <c r="D190" s="125" t="s">
        <v>283</v>
      </c>
    </row>
    <row r="191" spans="2:4">
      <c r="B191" s="42" t="s">
        <v>319</v>
      </c>
      <c r="C191" s="206"/>
      <c r="D191" s="207"/>
    </row>
    <row r="192" spans="2:4" ht="51">
      <c r="B192" s="42" t="s">
        <v>284</v>
      </c>
      <c r="C192" s="45">
        <v>0</v>
      </c>
      <c r="D192" s="125" t="s">
        <v>321</v>
      </c>
    </row>
    <row r="193" spans="2:4">
      <c r="B193" s="42" t="s">
        <v>319</v>
      </c>
      <c r="C193" s="206"/>
      <c r="D193" s="207"/>
    </row>
    <row r="194" spans="2:4" ht="89.25">
      <c r="B194" s="42" t="s">
        <v>285</v>
      </c>
      <c r="C194" s="45">
        <v>1</v>
      </c>
      <c r="D194" s="125" t="s">
        <v>286</v>
      </c>
    </row>
    <row r="195" spans="2:4">
      <c r="B195" s="42" t="s">
        <v>319</v>
      </c>
      <c r="C195" s="206"/>
      <c r="D195" s="207"/>
    </row>
    <row r="196" spans="2:4" ht="127.5">
      <c r="B196" s="42" t="s">
        <v>288</v>
      </c>
      <c r="C196" s="45">
        <v>2</v>
      </c>
      <c r="D196" s="125" t="s">
        <v>287</v>
      </c>
    </row>
    <row r="197" spans="2:4">
      <c r="B197" s="42" t="s">
        <v>319</v>
      </c>
      <c r="C197" s="206"/>
      <c r="D197" s="207"/>
    </row>
    <row r="198" spans="2:4" ht="51">
      <c r="B198" s="42" t="s">
        <v>298</v>
      </c>
      <c r="C198" s="45">
        <v>0</v>
      </c>
      <c r="D198" s="125" t="s">
        <v>256</v>
      </c>
    </row>
    <row r="199" spans="2:4">
      <c r="B199" s="42" t="s">
        <v>319</v>
      </c>
      <c r="C199" s="206"/>
      <c r="D199" s="207"/>
    </row>
    <row r="200" spans="2:4" ht="51">
      <c r="B200" s="42" t="s">
        <v>299</v>
      </c>
      <c r="C200" s="45">
        <v>1</v>
      </c>
      <c r="D200" s="125" t="s">
        <v>256</v>
      </c>
    </row>
    <row r="201" spans="2:4">
      <c r="B201" s="42" t="s">
        <v>319</v>
      </c>
      <c r="C201" s="206"/>
      <c r="D201" s="207"/>
    </row>
    <row r="202" spans="2:4" ht="51">
      <c r="B202" s="42" t="s">
        <v>300</v>
      </c>
      <c r="C202" s="45">
        <v>0</v>
      </c>
      <c r="D202" s="125" t="s">
        <v>256</v>
      </c>
    </row>
    <row r="203" spans="2:4">
      <c r="B203" s="42" t="s">
        <v>319</v>
      </c>
      <c r="C203" s="206"/>
      <c r="D203" s="207"/>
    </row>
    <row r="204" spans="2:4" ht="114.75">
      <c r="B204" s="42" t="s">
        <v>290</v>
      </c>
      <c r="C204" s="45">
        <v>1</v>
      </c>
      <c r="D204" s="125" t="s">
        <v>289</v>
      </c>
    </row>
    <row r="205" spans="2:4">
      <c r="B205" s="42" t="s">
        <v>319</v>
      </c>
      <c r="C205" s="206"/>
      <c r="D205" s="207"/>
    </row>
    <row r="206" spans="2:4" ht="114.75">
      <c r="B206" s="42" t="s">
        <v>291</v>
      </c>
      <c r="C206" s="45"/>
      <c r="D206" s="125" t="s">
        <v>292</v>
      </c>
    </row>
    <row r="207" spans="2:4">
      <c r="B207" s="42" t="s">
        <v>319</v>
      </c>
      <c r="C207" s="206" t="s">
        <v>644</v>
      </c>
      <c r="D207" s="207"/>
    </row>
    <row r="208" spans="2:4" ht="102">
      <c r="B208" s="42" t="s">
        <v>293</v>
      </c>
      <c r="C208" s="45">
        <v>1</v>
      </c>
      <c r="D208" s="125" t="s">
        <v>294</v>
      </c>
    </row>
    <row r="209" spans="2:4">
      <c r="B209" s="42" t="s">
        <v>319</v>
      </c>
      <c r="C209" s="206"/>
      <c r="D209" s="207"/>
    </row>
    <row r="210" spans="2:4" ht="25.5">
      <c r="B210" s="42" t="s">
        <v>295</v>
      </c>
      <c r="C210" s="45">
        <v>1</v>
      </c>
      <c r="D210" s="125" t="s">
        <v>256</v>
      </c>
    </row>
    <row r="211" spans="2:4">
      <c r="B211" s="42" t="s">
        <v>319</v>
      </c>
      <c r="C211" s="206"/>
      <c r="D211" s="207"/>
    </row>
    <row r="212" spans="2:4" ht="25.5">
      <c r="B212" s="42" t="s">
        <v>296</v>
      </c>
      <c r="C212" s="45">
        <v>0</v>
      </c>
      <c r="D212" s="125" t="s">
        <v>256</v>
      </c>
    </row>
    <row r="213" spans="2:4">
      <c r="B213" s="42" t="s">
        <v>319</v>
      </c>
      <c r="C213" s="206"/>
      <c r="D213" s="207"/>
    </row>
    <row r="214" spans="2:4" ht="25.5">
      <c r="B214" s="42" t="s">
        <v>297</v>
      </c>
      <c r="C214" s="45">
        <v>0</v>
      </c>
      <c r="D214" s="125" t="s">
        <v>256</v>
      </c>
    </row>
    <row r="215" spans="2:4">
      <c r="B215" s="42" t="s">
        <v>319</v>
      </c>
      <c r="C215" s="206"/>
      <c r="D215" s="207"/>
    </row>
    <row r="216" spans="2:4" ht="89.25">
      <c r="B216" s="42" t="s">
        <v>304</v>
      </c>
      <c r="C216" s="45">
        <v>2</v>
      </c>
      <c r="D216" s="125" t="s">
        <v>305</v>
      </c>
    </row>
    <row r="217" spans="2:4">
      <c r="B217" s="42" t="s">
        <v>319</v>
      </c>
      <c r="C217" s="206"/>
      <c r="D217" s="207"/>
    </row>
    <row r="218" spans="2:4" ht="89.25">
      <c r="B218" s="42" t="s">
        <v>306</v>
      </c>
      <c r="C218" s="45">
        <v>1</v>
      </c>
      <c r="D218" s="125" t="s">
        <v>307</v>
      </c>
    </row>
    <row r="219" spans="2:4">
      <c r="B219" s="42" t="s">
        <v>319</v>
      </c>
      <c r="C219" s="206"/>
      <c r="D219" s="207"/>
    </row>
    <row r="220" spans="2:4" ht="102">
      <c r="B220" s="42" t="s">
        <v>308</v>
      </c>
      <c r="C220" s="45">
        <v>1</v>
      </c>
      <c r="D220" s="125" t="s">
        <v>309</v>
      </c>
    </row>
    <row r="221" spans="2:4">
      <c r="B221" s="42" t="s">
        <v>319</v>
      </c>
      <c r="C221" s="206"/>
      <c r="D221" s="207"/>
    </row>
    <row r="222" spans="2:4" ht="127.5">
      <c r="B222" s="42" t="s">
        <v>311</v>
      </c>
      <c r="C222" s="45">
        <v>0</v>
      </c>
      <c r="D222" s="125" t="s">
        <v>310</v>
      </c>
    </row>
    <row r="223" spans="2:4">
      <c r="B223" s="42" t="s">
        <v>319</v>
      </c>
      <c r="C223" s="206"/>
      <c r="D223" s="207"/>
    </row>
    <row r="224" spans="2:4" ht="89.25">
      <c r="B224" s="42" t="s">
        <v>312</v>
      </c>
      <c r="C224" s="45">
        <v>1</v>
      </c>
      <c r="D224" s="125" t="s">
        <v>313</v>
      </c>
    </row>
    <row r="225" spans="2:4">
      <c r="B225" s="42" t="s">
        <v>319</v>
      </c>
      <c r="C225" s="206"/>
      <c r="D225" s="207"/>
    </row>
    <row r="226" spans="2:4" ht="114.75">
      <c r="B226" s="42" t="s">
        <v>315</v>
      </c>
      <c r="C226" s="45">
        <v>2</v>
      </c>
      <c r="D226" s="125" t="s">
        <v>314</v>
      </c>
    </row>
    <row r="227" spans="2:4">
      <c r="B227" s="42" t="s">
        <v>319</v>
      </c>
      <c r="C227" s="206"/>
      <c r="D227" s="207"/>
    </row>
    <row r="228" spans="2:4" ht="25.5">
      <c r="B228" s="42" t="s">
        <v>316</v>
      </c>
      <c r="C228" s="45">
        <v>0</v>
      </c>
      <c r="D228" s="125" t="s">
        <v>256</v>
      </c>
    </row>
    <row r="229" spans="2:4">
      <c r="B229" s="42" t="s">
        <v>319</v>
      </c>
      <c r="C229" s="206"/>
      <c r="D229" s="207"/>
    </row>
    <row r="230" spans="2:4" ht="25.5">
      <c r="B230" s="61" t="s">
        <v>317</v>
      </c>
      <c r="C230" s="45">
        <v>0</v>
      </c>
      <c r="D230" s="62" t="s">
        <v>256</v>
      </c>
    </row>
    <row r="231" spans="2:4">
      <c r="B231" s="42" t="s">
        <v>319</v>
      </c>
      <c r="C231" s="206"/>
      <c r="D231" s="207"/>
    </row>
    <row r="232" spans="2:4" ht="25.5">
      <c r="B232" s="42" t="s">
        <v>318</v>
      </c>
      <c r="C232" s="45">
        <v>0</v>
      </c>
      <c r="D232" s="125" t="s">
        <v>256</v>
      </c>
    </row>
    <row r="233" spans="2:4" ht="13.5" thickBot="1">
      <c r="B233" s="32" t="s">
        <v>319</v>
      </c>
      <c r="C233" s="206"/>
      <c r="D233" s="207"/>
    </row>
    <row r="234" spans="2:4" ht="13.5" thickBot="1">
      <c r="B234" s="67"/>
      <c r="C234" s="111"/>
      <c r="D234" s="68"/>
    </row>
    <row r="235" spans="2:4" ht="13.5" thickBot="1">
      <c r="B235" s="69" t="s">
        <v>324</v>
      </c>
      <c r="C235" s="70">
        <f>SUM(C232+C230+C228+C226+C224+C222+C220+C218+C216+C214+C212+C210+C208+C206+C204+C202+C200+C198+C196+C194+C192+C190+C188+C186+C184+C182+C180+C178+C176+C174+C172+C170+C168+C166+C164+C162+C160+C158+C156+C154+C152+C150)</f>
        <v>33</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view="pageBreakPreview" topLeftCell="B1" zoomScaleNormal="100" zoomScaleSheetLayoutView="100" workbookViewId="0">
      <selection activeCell="D206" sqref="D206"/>
    </sheetView>
  </sheetViews>
  <sheetFormatPr defaultColWidth="9.140625" defaultRowHeight="12.75"/>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c r="B1" s="193" t="s">
        <v>550</v>
      </c>
      <c r="C1" s="193"/>
      <c r="D1" s="193"/>
    </row>
    <row r="2" spans="2:4" ht="23.25" customHeight="1">
      <c r="B2" s="193"/>
      <c r="C2" s="193"/>
      <c r="D2" s="193"/>
    </row>
    <row r="3" spans="2:4" ht="23.25" customHeight="1">
      <c r="B3" s="194"/>
      <c r="C3" s="194"/>
      <c r="D3" s="194"/>
    </row>
    <row r="4" spans="2:4" ht="15.75">
      <c r="B4" s="196" t="s">
        <v>153</v>
      </c>
      <c r="C4" s="197"/>
      <c r="D4" s="198"/>
    </row>
    <row r="5" spans="2:4" ht="16.5" customHeight="1">
      <c r="B5" s="190" t="s">
        <v>131</v>
      </c>
      <c r="C5" s="191"/>
      <c r="D5" s="192"/>
    </row>
    <row r="6" spans="2:4" s="12" customFormat="1" ht="13.5" thickBot="1">
      <c r="B6" s="234"/>
      <c r="C6" s="234"/>
      <c r="D6" s="234"/>
    </row>
    <row r="7" spans="2:4" ht="113.25" customHeight="1" thickBot="1">
      <c r="B7" s="235" t="s">
        <v>570</v>
      </c>
      <c r="C7" s="236"/>
      <c r="D7" s="237"/>
    </row>
    <row r="8" spans="2:4" ht="24" customHeight="1" thickBot="1">
      <c r="B8" s="203" t="s">
        <v>554</v>
      </c>
      <c r="C8" s="204"/>
      <c r="D8" s="205"/>
    </row>
    <row r="9" spans="2:4" ht="13.5" thickBot="1"/>
    <row r="10" spans="2:4" ht="25.5">
      <c r="B10" s="37" t="s">
        <v>170</v>
      </c>
      <c r="C10" s="57" t="s">
        <v>539</v>
      </c>
      <c r="D10" s="38" t="s">
        <v>74</v>
      </c>
    </row>
    <row r="11" spans="2:4">
      <c r="B11" s="39"/>
      <c r="C11" s="48"/>
      <c r="D11" s="20"/>
    </row>
    <row r="12" spans="2:4" ht="25.5">
      <c r="B12" s="30" t="s">
        <v>132</v>
      </c>
      <c r="C12" s="136" t="s">
        <v>649</v>
      </c>
      <c r="D12" s="20"/>
    </row>
    <row r="13" spans="2:4">
      <c r="B13" s="30" t="s">
        <v>133</v>
      </c>
      <c r="C13" s="138">
        <v>41893</v>
      </c>
      <c r="D13" s="20" t="s">
        <v>79</v>
      </c>
    </row>
    <row r="14" spans="2:4">
      <c r="B14" s="30" t="s">
        <v>134</v>
      </c>
      <c r="C14" s="136" t="s">
        <v>802</v>
      </c>
      <c r="D14" s="20"/>
    </row>
    <row r="15" spans="2:4">
      <c r="B15" s="30" t="s">
        <v>135</v>
      </c>
      <c r="C15" s="45"/>
      <c r="D15" s="20"/>
    </row>
    <row r="16" spans="2:4" ht="38.25">
      <c r="B16" s="42" t="s">
        <v>152</v>
      </c>
      <c r="C16" s="45">
        <v>1</v>
      </c>
      <c r="D16" s="40" t="s">
        <v>555</v>
      </c>
    </row>
    <row r="17" spans="2:4">
      <c r="B17" s="30" t="s">
        <v>37</v>
      </c>
      <c r="C17" s="45" t="s">
        <v>633</v>
      </c>
      <c r="D17" s="20"/>
    </row>
    <row r="18" spans="2:4" ht="25.5">
      <c r="B18" s="30" t="s">
        <v>136</v>
      </c>
      <c r="C18" s="136" t="s">
        <v>737</v>
      </c>
      <c r="D18" s="20" t="s">
        <v>664</v>
      </c>
    </row>
    <row r="19" spans="2:4">
      <c r="B19" s="30" t="s">
        <v>137</v>
      </c>
      <c r="C19" s="45" t="s">
        <v>803</v>
      </c>
      <c r="D19" s="20"/>
    </row>
    <row r="20" spans="2:4" ht="63" customHeight="1">
      <c r="B20" s="42" t="s">
        <v>150</v>
      </c>
      <c r="C20" s="45">
        <v>2</v>
      </c>
      <c r="D20" s="40" t="s">
        <v>541</v>
      </c>
    </row>
    <row r="21" spans="2:4">
      <c r="B21" s="30" t="s">
        <v>138</v>
      </c>
      <c r="C21" s="45" t="s">
        <v>636</v>
      </c>
      <c r="D21" s="20"/>
    </row>
    <row r="22" spans="2:4">
      <c r="B22" s="30" t="s">
        <v>139</v>
      </c>
      <c r="C22" s="45">
        <v>1767</v>
      </c>
      <c r="D22" s="20"/>
    </row>
    <row r="23" spans="2:4" ht="25.5">
      <c r="B23" s="30" t="s">
        <v>144</v>
      </c>
      <c r="C23" s="45">
        <v>2</v>
      </c>
      <c r="D23" s="166" t="s">
        <v>747</v>
      </c>
    </row>
    <row r="24" spans="2:4" ht="25.5">
      <c r="B24" s="30" t="s">
        <v>145</v>
      </c>
      <c r="C24" s="45">
        <v>10</v>
      </c>
      <c r="D24" s="157" t="s">
        <v>748</v>
      </c>
    </row>
    <row r="25" spans="2:4" ht="25.5" customHeight="1">
      <c r="B25" s="30" t="s">
        <v>146</v>
      </c>
      <c r="C25" s="45">
        <v>3539</v>
      </c>
      <c r="D25" s="164" t="s">
        <v>756</v>
      </c>
    </row>
    <row r="26" spans="2:4" ht="12.75" customHeight="1">
      <c r="B26" s="30" t="s">
        <v>147</v>
      </c>
      <c r="C26" s="45">
        <v>0</v>
      </c>
      <c r="D26" s="20" t="s">
        <v>736</v>
      </c>
    </row>
    <row r="27" spans="2:4">
      <c r="B27" s="30" t="s">
        <v>140</v>
      </c>
      <c r="C27" s="45" t="s">
        <v>719</v>
      </c>
      <c r="D27" s="20"/>
    </row>
    <row r="28" spans="2:4">
      <c r="B28" s="30" t="s">
        <v>548</v>
      </c>
      <c r="C28" s="45"/>
      <c r="D28" s="20"/>
    </row>
    <row r="29" spans="2:4">
      <c r="B29" s="30" t="s">
        <v>141</v>
      </c>
      <c r="C29" s="45" t="s">
        <v>738</v>
      </c>
      <c r="D29" s="20"/>
    </row>
    <row r="30" spans="2:4" ht="25.5">
      <c r="B30" s="30" t="s">
        <v>142</v>
      </c>
      <c r="C30" s="136" t="s">
        <v>739</v>
      </c>
      <c r="D30" s="20"/>
    </row>
    <row r="31" spans="2:4" ht="25.5">
      <c r="B31" s="30" t="s">
        <v>143</v>
      </c>
      <c r="C31" s="45">
        <v>4</v>
      </c>
      <c r="D31" s="157" t="s">
        <v>668</v>
      </c>
    </row>
    <row r="32" spans="2:4" ht="114.75">
      <c r="B32" s="42" t="s">
        <v>151</v>
      </c>
      <c r="C32" s="45">
        <v>8</v>
      </c>
      <c r="D32" s="43" t="s">
        <v>149</v>
      </c>
    </row>
    <row r="33" spans="2:4" ht="14.25" customHeight="1" thickBot="1">
      <c r="D33" s="11" t="s">
        <v>148</v>
      </c>
    </row>
    <row r="34" spans="2:4" ht="32.25" customHeight="1">
      <c r="B34" s="46" t="s">
        <v>154</v>
      </c>
      <c r="C34" s="105" t="s">
        <v>539</v>
      </c>
      <c r="D34" s="64"/>
    </row>
    <row r="35" spans="2:4" ht="38.25" customHeight="1">
      <c r="B35" s="30"/>
      <c r="C35" s="45"/>
      <c r="D35" s="31"/>
    </row>
    <row r="36" spans="2:4" ht="12.75" customHeight="1">
      <c r="B36" s="65" t="s">
        <v>569</v>
      </c>
      <c r="C36" s="45"/>
      <c r="D36" s="66"/>
    </row>
    <row r="37" spans="2:4">
      <c r="B37" s="30" t="s">
        <v>158</v>
      </c>
      <c r="C37" s="45"/>
      <c r="D37" s="66"/>
    </row>
    <row r="38" spans="2:4">
      <c r="B38" s="30" t="s">
        <v>155</v>
      </c>
      <c r="C38" s="45"/>
      <c r="D38" s="66"/>
    </row>
    <row r="39" spans="2:4">
      <c r="B39" s="30" t="s">
        <v>156</v>
      </c>
      <c r="C39" s="45"/>
      <c r="D39" s="66"/>
    </row>
    <row r="40" spans="2:4">
      <c r="B40" s="30" t="s">
        <v>157</v>
      </c>
      <c r="C40" s="45"/>
      <c r="D40" s="66"/>
    </row>
    <row r="41" spans="2:4">
      <c r="B41" s="30"/>
      <c r="C41" s="45"/>
      <c r="D41" s="66"/>
    </row>
    <row r="42" spans="2:4">
      <c r="B42" s="30" t="s">
        <v>160</v>
      </c>
      <c r="C42" s="45"/>
      <c r="D42" s="66" t="s">
        <v>161</v>
      </c>
    </row>
    <row r="43" spans="2:4">
      <c r="B43" s="30" t="s">
        <v>159</v>
      </c>
      <c r="C43" s="45"/>
      <c r="D43" s="66"/>
    </row>
    <row r="44" spans="2:4">
      <c r="B44" s="30"/>
      <c r="C44" s="45"/>
      <c r="D44" s="66"/>
    </row>
    <row r="45" spans="2:4">
      <c r="B45" s="65" t="s">
        <v>567</v>
      </c>
      <c r="C45" s="45"/>
      <c r="D45" s="66"/>
    </row>
    <row r="46" spans="2:4">
      <c r="B46" s="30" t="s">
        <v>158</v>
      </c>
      <c r="C46" s="45"/>
      <c r="D46" s="66"/>
    </row>
    <row r="47" spans="2:4">
      <c r="B47" s="30" t="s">
        <v>155</v>
      </c>
      <c r="C47" s="45"/>
      <c r="D47" s="66"/>
    </row>
    <row r="48" spans="2:4">
      <c r="B48" s="30" t="s">
        <v>156</v>
      </c>
      <c r="C48" s="45"/>
      <c r="D48" s="66"/>
    </row>
    <row r="49" spans="2:4">
      <c r="B49" s="30" t="s">
        <v>162</v>
      </c>
      <c r="C49" s="45"/>
      <c r="D49" s="66"/>
    </row>
    <row r="50" spans="2:4">
      <c r="B50" s="30" t="s">
        <v>163</v>
      </c>
      <c r="C50" s="45"/>
      <c r="D50" s="66"/>
    </row>
    <row r="51" spans="2:4">
      <c r="B51" s="30"/>
      <c r="C51" s="45"/>
      <c r="D51" s="66"/>
    </row>
    <row r="52" spans="2:4" ht="38.25">
      <c r="B52" s="65" t="s">
        <v>568</v>
      </c>
      <c r="C52" s="45"/>
      <c r="D52" s="66"/>
    </row>
    <row r="53" spans="2:4">
      <c r="B53" s="30" t="s">
        <v>158</v>
      </c>
      <c r="C53" s="45">
        <v>2010</v>
      </c>
      <c r="D53" s="66"/>
    </row>
    <row r="54" spans="2:4">
      <c r="B54" s="30" t="s">
        <v>155</v>
      </c>
      <c r="C54" s="45" t="s">
        <v>681</v>
      </c>
      <c r="D54" s="66"/>
    </row>
    <row r="55" spans="2:4">
      <c r="B55" s="30" t="s">
        <v>156</v>
      </c>
      <c r="C55" s="45">
        <v>53860.3</v>
      </c>
      <c r="D55" s="66" t="s">
        <v>164</v>
      </c>
    </row>
    <row r="56" spans="2:4">
      <c r="B56" s="30" t="s">
        <v>157</v>
      </c>
      <c r="C56" s="45" t="s">
        <v>682</v>
      </c>
      <c r="D56" s="66"/>
    </row>
    <row r="57" spans="2:4" ht="76.5">
      <c r="B57" s="30" t="s">
        <v>160</v>
      </c>
      <c r="C57" s="186" t="s">
        <v>683</v>
      </c>
      <c r="D57" s="66"/>
    </row>
    <row r="58" spans="2:4">
      <c r="B58" s="30" t="s">
        <v>168</v>
      </c>
      <c r="C58" s="45"/>
      <c r="D58" s="66" t="s">
        <v>169</v>
      </c>
    </row>
    <row r="59" spans="2:4">
      <c r="B59" s="39"/>
      <c r="C59" s="45"/>
      <c r="D59" s="66"/>
    </row>
    <row r="60" spans="2:4" ht="25.5">
      <c r="B60" s="65" t="s">
        <v>165</v>
      </c>
      <c r="C60" s="45"/>
      <c r="D60" s="66"/>
    </row>
    <row r="61" spans="2:4">
      <c r="B61" s="39"/>
      <c r="C61" s="45"/>
      <c r="D61" s="20" t="s">
        <v>166</v>
      </c>
    </row>
    <row r="62" spans="2:4">
      <c r="B62" s="39"/>
      <c r="C62" s="45"/>
      <c r="D62" s="20" t="s">
        <v>167</v>
      </c>
    </row>
    <row r="63" spans="2:4">
      <c r="B63" s="39"/>
      <c r="C63" s="45"/>
      <c r="D63" s="20"/>
    </row>
    <row r="64" spans="2:4">
      <c r="B64" s="39"/>
      <c r="C64" s="45"/>
      <c r="D64" s="20" t="s">
        <v>166</v>
      </c>
    </row>
    <row r="65" spans="2:4">
      <c r="B65" s="39"/>
      <c r="C65" s="45"/>
      <c r="D65" s="20" t="s">
        <v>167</v>
      </c>
    </row>
    <row r="66" spans="2:4">
      <c r="B66" s="39"/>
      <c r="C66" s="45"/>
      <c r="D66" s="20"/>
    </row>
    <row r="67" spans="2:4">
      <c r="B67" s="39"/>
      <c r="C67" s="45"/>
      <c r="D67" s="20" t="s">
        <v>166</v>
      </c>
    </row>
    <row r="68" spans="2:4" ht="13.5" thickBot="1">
      <c r="B68" s="41"/>
      <c r="C68" s="49"/>
      <c r="D68" s="28" t="s">
        <v>167</v>
      </c>
    </row>
    <row r="69" spans="2:4" ht="13.5" thickBot="1"/>
    <row r="70" spans="2:4" ht="24" customHeight="1">
      <c r="B70" s="222" t="s">
        <v>629</v>
      </c>
      <c r="C70" s="223"/>
      <c r="D70" s="224"/>
    </row>
    <row r="71" spans="2:4" ht="47.25" customHeight="1">
      <c r="B71" s="225" t="s">
        <v>171</v>
      </c>
      <c r="C71" s="226"/>
      <c r="D71" s="227"/>
    </row>
    <row r="72" spans="2:4">
      <c r="B72" s="228" t="s">
        <v>246</v>
      </c>
      <c r="C72" s="229"/>
      <c r="D72" s="230"/>
    </row>
    <row r="73" spans="2:4" ht="16.5" customHeight="1">
      <c r="B73" s="231" t="s">
        <v>172</v>
      </c>
      <c r="C73" s="232"/>
      <c r="D73" s="233"/>
    </row>
    <row r="74" spans="2:4" ht="51">
      <c r="B74" s="42" t="s">
        <v>173</v>
      </c>
      <c r="C74" s="45">
        <v>1</v>
      </c>
      <c r="D74" s="13" t="s">
        <v>542</v>
      </c>
    </row>
    <row r="75" spans="2:4" ht="51">
      <c r="B75" s="42" t="s">
        <v>174</v>
      </c>
      <c r="C75" s="45">
        <v>1</v>
      </c>
      <c r="D75" s="13" t="s">
        <v>542</v>
      </c>
    </row>
    <row r="76" spans="2:4" ht="51">
      <c r="B76" s="42" t="s">
        <v>175</v>
      </c>
      <c r="C76" s="45">
        <v>3</v>
      </c>
      <c r="D76" s="13" t="s">
        <v>542</v>
      </c>
    </row>
    <row r="77" spans="2:4">
      <c r="B77" s="210" t="s">
        <v>176</v>
      </c>
      <c r="C77" s="211"/>
      <c r="D77" s="212"/>
    </row>
    <row r="78" spans="2:4" ht="18.75" customHeight="1">
      <c r="B78" s="219" t="s">
        <v>177</v>
      </c>
      <c r="C78" s="220"/>
      <c r="D78" s="221"/>
    </row>
    <row r="79" spans="2:4" ht="51">
      <c r="B79" s="42" t="s">
        <v>178</v>
      </c>
      <c r="C79" s="45">
        <v>0</v>
      </c>
      <c r="D79" s="13" t="s">
        <v>542</v>
      </c>
    </row>
    <row r="80" spans="2:4" ht="51">
      <c r="B80" s="42" t="s">
        <v>179</v>
      </c>
      <c r="C80" s="45">
        <v>0</v>
      </c>
      <c r="D80" s="13" t="s">
        <v>542</v>
      </c>
    </row>
    <row r="81" spans="2:4" ht="51">
      <c r="B81" s="42" t="s">
        <v>180</v>
      </c>
      <c r="C81" s="45">
        <v>0</v>
      </c>
      <c r="D81" s="13" t="s">
        <v>542</v>
      </c>
    </row>
    <row r="82" spans="2:4" ht="51">
      <c r="B82" s="42" t="s">
        <v>181</v>
      </c>
      <c r="C82" s="45">
        <v>0</v>
      </c>
      <c r="D82" s="13" t="s">
        <v>542</v>
      </c>
    </row>
    <row r="83" spans="2:4" ht="51">
      <c r="B83" s="42" t="s">
        <v>182</v>
      </c>
      <c r="C83" s="45">
        <v>0</v>
      </c>
      <c r="D83" s="13" t="s">
        <v>542</v>
      </c>
    </row>
    <row r="84" spans="2:4">
      <c r="B84" s="210" t="s">
        <v>183</v>
      </c>
      <c r="C84" s="211"/>
      <c r="D84" s="212"/>
    </row>
    <row r="85" spans="2:4" ht="20.25" customHeight="1">
      <c r="B85" s="219" t="s">
        <v>184</v>
      </c>
      <c r="C85" s="220"/>
      <c r="D85" s="221"/>
    </row>
    <row r="86" spans="2:4" ht="51">
      <c r="B86" s="42" t="s">
        <v>185</v>
      </c>
      <c r="C86" s="45">
        <v>0</v>
      </c>
      <c r="D86" s="13" t="s">
        <v>542</v>
      </c>
    </row>
    <row r="87" spans="2:4" ht="51">
      <c r="B87" s="42" t="s">
        <v>186</v>
      </c>
      <c r="C87" s="45">
        <v>0</v>
      </c>
      <c r="D87" s="13" t="s">
        <v>542</v>
      </c>
    </row>
    <row r="88" spans="2:4" ht="51">
      <c r="B88" s="42" t="s">
        <v>187</v>
      </c>
      <c r="C88" s="45">
        <v>0</v>
      </c>
      <c r="D88" s="13" t="s">
        <v>542</v>
      </c>
    </row>
    <row r="89" spans="2:4">
      <c r="B89" s="210" t="s">
        <v>192</v>
      </c>
      <c r="C89" s="211"/>
      <c r="D89" s="212"/>
    </row>
    <row r="90" spans="2:4" ht="18.75" customHeight="1">
      <c r="B90" s="219" t="s">
        <v>193</v>
      </c>
      <c r="C90" s="220"/>
      <c r="D90" s="221"/>
    </row>
    <row r="91" spans="2:4" ht="51">
      <c r="B91" s="44" t="s">
        <v>188</v>
      </c>
      <c r="C91" s="45">
        <v>0</v>
      </c>
      <c r="D91" s="13" t="s">
        <v>542</v>
      </c>
    </row>
    <row r="92" spans="2:4" ht="51">
      <c r="B92" s="44" t="s">
        <v>189</v>
      </c>
      <c r="C92" s="45">
        <v>0</v>
      </c>
      <c r="D92" s="13" t="s">
        <v>542</v>
      </c>
    </row>
    <row r="93" spans="2:4" ht="51">
      <c r="B93" s="44" t="s">
        <v>190</v>
      </c>
      <c r="C93" s="45">
        <v>0</v>
      </c>
      <c r="D93" s="13" t="s">
        <v>542</v>
      </c>
    </row>
    <row r="94" spans="2:4" ht="51">
      <c r="B94" s="44" t="s">
        <v>191</v>
      </c>
      <c r="C94" s="45">
        <v>0</v>
      </c>
      <c r="D94" s="13" t="s">
        <v>542</v>
      </c>
    </row>
    <row r="95" spans="2:4">
      <c r="B95" s="210" t="s">
        <v>194</v>
      </c>
      <c r="C95" s="211"/>
      <c r="D95" s="212"/>
    </row>
    <row r="96" spans="2:4" ht="30" customHeight="1">
      <c r="B96" s="219" t="s">
        <v>195</v>
      </c>
      <c r="C96" s="220"/>
      <c r="D96" s="221"/>
    </row>
    <row r="97" spans="2:4" ht="51">
      <c r="B97" s="42" t="s">
        <v>196</v>
      </c>
      <c r="C97" s="45">
        <v>0</v>
      </c>
      <c r="D97" s="13" t="s">
        <v>542</v>
      </c>
    </row>
    <row r="98" spans="2:4" ht="51">
      <c r="B98" s="42" t="s">
        <v>197</v>
      </c>
      <c r="C98" s="45">
        <v>0</v>
      </c>
      <c r="D98" s="13" t="s">
        <v>542</v>
      </c>
    </row>
    <row r="99" spans="2:4" ht="51">
      <c r="B99" s="42" t="s">
        <v>198</v>
      </c>
      <c r="C99" s="45">
        <v>0</v>
      </c>
      <c r="D99" s="13" t="s">
        <v>542</v>
      </c>
    </row>
    <row r="100" spans="2:4" ht="51">
      <c r="B100" s="42" t="s">
        <v>199</v>
      </c>
      <c r="C100" s="45">
        <v>0</v>
      </c>
      <c r="D100" s="13" t="s">
        <v>542</v>
      </c>
    </row>
    <row r="101" spans="2:4">
      <c r="B101" s="210" t="s">
        <v>200</v>
      </c>
      <c r="C101" s="211"/>
      <c r="D101" s="212"/>
    </row>
    <row r="102" spans="2:4" ht="17.25" customHeight="1">
      <c r="B102" s="219" t="s">
        <v>201</v>
      </c>
      <c r="C102" s="220"/>
      <c r="D102" s="221"/>
    </row>
    <row r="103" spans="2:4" ht="51">
      <c r="B103" s="42" t="s">
        <v>202</v>
      </c>
      <c r="C103" s="45">
        <v>3</v>
      </c>
      <c r="D103" s="13" t="s">
        <v>542</v>
      </c>
    </row>
    <row r="104" spans="2:4" ht="51">
      <c r="B104" s="42" t="s">
        <v>203</v>
      </c>
      <c r="C104" s="45">
        <v>0</v>
      </c>
      <c r="D104" s="13" t="s">
        <v>542</v>
      </c>
    </row>
    <row r="105" spans="2:4" ht="51">
      <c r="B105" s="42" t="s">
        <v>204</v>
      </c>
      <c r="C105" s="45">
        <v>2</v>
      </c>
      <c r="D105" s="13" t="s">
        <v>542</v>
      </c>
    </row>
    <row r="106" spans="2:4" ht="51">
      <c r="B106" s="42" t="s">
        <v>205</v>
      </c>
      <c r="C106" s="45">
        <v>1</v>
      </c>
      <c r="D106" s="13" t="s">
        <v>542</v>
      </c>
    </row>
    <row r="107" spans="2:4" ht="51">
      <c r="B107" s="42" t="s">
        <v>206</v>
      </c>
      <c r="C107" s="45">
        <v>0</v>
      </c>
      <c r="D107" s="13" t="s">
        <v>542</v>
      </c>
    </row>
    <row r="108" spans="2:4">
      <c r="B108" s="210" t="s">
        <v>207</v>
      </c>
      <c r="C108" s="211"/>
      <c r="D108" s="212"/>
    </row>
    <row r="109" spans="2:4" ht="18" customHeight="1">
      <c r="B109" s="219" t="s">
        <v>208</v>
      </c>
      <c r="C109" s="220"/>
      <c r="D109" s="221"/>
    </row>
    <row r="110" spans="2:4" ht="51">
      <c r="B110" s="42" t="s">
        <v>209</v>
      </c>
      <c r="C110" s="45">
        <v>1</v>
      </c>
      <c r="D110" s="13" t="s">
        <v>542</v>
      </c>
    </row>
    <row r="111" spans="2:4" ht="51">
      <c r="B111" s="42" t="s">
        <v>210</v>
      </c>
      <c r="C111" s="45">
        <v>1</v>
      </c>
      <c r="D111" s="13" t="s">
        <v>542</v>
      </c>
    </row>
    <row r="112" spans="2:4" ht="51">
      <c r="B112" s="42" t="s">
        <v>211</v>
      </c>
      <c r="C112" s="45">
        <v>1</v>
      </c>
      <c r="D112" s="13" t="s">
        <v>542</v>
      </c>
    </row>
    <row r="113" spans="2:4" ht="51">
      <c r="B113" s="42" t="s">
        <v>212</v>
      </c>
      <c r="C113" s="45">
        <v>1</v>
      </c>
      <c r="D113" s="13" t="s">
        <v>542</v>
      </c>
    </row>
    <row r="114" spans="2:4" ht="63.75">
      <c r="B114" s="42" t="s">
        <v>213</v>
      </c>
      <c r="C114" s="45">
        <v>0</v>
      </c>
      <c r="D114" s="13" t="s">
        <v>247</v>
      </c>
    </row>
    <row r="115" spans="2:4" ht="51">
      <c r="B115" s="42" t="s">
        <v>214</v>
      </c>
      <c r="C115" s="45">
        <v>1</v>
      </c>
      <c r="D115" s="13" t="s">
        <v>542</v>
      </c>
    </row>
    <row r="116" spans="2:4">
      <c r="B116" s="210" t="s">
        <v>215</v>
      </c>
      <c r="C116" s="211"/>
      <c r="D116" s="212"/>
    </row>
    <row r="117" spans="2:4" ht="29.25" customHeight="1">
      <c r="B117" s="219" t="s">
        <v>216</v>
      </c>
      <c r="C117" s="220"/>
      <c r="D117" s="221"/>
    </row>
    <row r="118" spans="2:4" ht="51">
      <c r="B118" s="42" t="s">
        <v>217</v>
      </c>
      <c r="C118" s="45">
        <v>1</v>
      </c>
      <c r="D118" s="13" t="s">
        <v>542</v>
      </c>
    </row>
    <row r="119" spans="2:4" ht="51">
      <c r="B119" s="42" t="s">
        <v>218</v>
      </c>
      <c r="C119" s="45">
        <v>1</v>
      </c>
      <c r="D119" s="13" t="s">
        <v>542</v>
      </c>
    </row>
    <row r="120" spans="2:4" ht="51">
      <c r="B120" s="42" t="s">
        <v>219</v>
      </c>
      <c r="C120" s="45">
        <v>0</v>
      </c>
      <c r="D120" s="13" t="s">
        <v>542</v>
      </c>
    </row>
    <row r="121" spans="2:4" ht="51">
      <c r="B121" s="42" t="s">
        <v>220</v>
      </c>
      <c r="C121" s="45">
        <v>0</v>
      </c>
      <c r="D121" s="13" t="s">
        <v>542</v>
      </c>
    </row>
    <row r="122" spans="2:4">
      <c r="B122" s="210" t="s">
        <v>221</v>
      </c>
      <c r="C122" s="211"/>
      <c r="D122" s="212"/>
    </row>
    <row r="123" spans="2:4" ht="16.5" customHeight="1">
      <c r="B123" s="219" t="s">
        <v>222</v>
      </c>
      <c r="C123" s="220"/>
      <c r="D123" s="221"/>
    </row>
    <row r="124" spans="2:4" ht="51">
      <c r="B124" s="42" t="s">
        <v>223</v>
      </c>
      <c r="C124" s="45">
        <v>2</v>
      </c>
      <c r="D124" s="13" t="s">
        <v>542</v>
      </c>
    </row>
    <row r="125" spans="2:4" ht="51">
      <c r="B125" s="42" t="s">
        <v>224</v>
      </c>
      <c r="C125" s="45">
        <v>2</v>
      </c>
      <c r="D125" s="13" t="s">
        <v>542</v>
      </c>
    </row>
    <row r="126" spans="2:4" ht="51">
      <c r="B126" s="42" t="s">
        <v>225</v>
      </c>
      <c r="C126" s="45">
        <v>0</v>
      </c>
      <c r="D126" s="13" t="s">
        <v>542</v>
      </c>
    </row>
    <row r="127" spans="2:4" ht="51">
      <c r="B127" s="42" t="s">
        <v>226</v>
      </c>
      <c r="C127" s="45">
        <v>1</v>
      </c>
      <c r="D127" s="13" t="s">
        <v>542</v>
      </c>
    </row>
    <row r="128" spans="2:4" ht="51">
      <c r="B128" s="42" t="s">
        <v>227</v>
      </c>
      <c r="C128" s="45">
        <v>1</v>
      </c>
      <c r="D128" s="13" t="s">
        <v>542</v>
      </c>
    </row>
    <row r="129" spans="2:4" ht="51">
      <c r="B129" s="42" t="s">
        <v>228</v>
      </c>
      <c r="C129" s="45">
        <v>0</v>
      </c>
      <c r="D129" s="13" t="s">
        <v>542</v>
      </c>
    </row>
    <row r="130" spans="2:4" ht="51">
      <c r="B130" s="42" t="s">
        <v>229</v>
      </c>
      <c r="C130" s="45">
        <v>1</v>
      </c>
      <c r="D130" s="13" t="s">
        <v>542</v>
      </c>
    </row>
    <row r="131" spans="2:4">
      <c r="B131" s="210" t="s">
        <v>230</v>
      </c>
      <c r="C131" s="211"/>
      <c r="D131" s="212"/>
    </row>
    <row r="132" spans="2:4" ht="16.5" customHeight="1">
      <c r="B132" s="219" t="s">
        <v>231</v>
      </c>
      <c r="C132" s="220"/>
      <c r="D132" s="221"/>
    </row>
    <row r="133" spans="2:4" ht="63.75">
      <c r="B133" s="42" t="s">
        <v>232</v>
      </c>
      <c r="C133" s="45">
        <v>3</v>
      </c>
      <c r="D133" s="13" t="s">
        <v>247</v>
      </c>
    </row>
    <row r="134" spans="2:4" ht="63.75">
      <c r="B134" s="42" t="s">
        <v>233</v>
      </c>
      <c r="C134" s="45">
        <v>1</v>
      </c>
      <c r="D134" s="13" t="s">
        <v>247</v>
      </c>
    </row>
    <row r="135" spans="2:4" ht="63.75">
      <c r="B135" s="42" t="s">
        <v>234</v>
      </c>
      <c r="C135" s="45">
        <v>3</v>
      </c>
      <c r="D135" s="13" t="s">
        <v>247</v>
      </c>
    </row>
    <row r="136" spans="2:4" ht="63.75">
      <c r="B136" s="42" t="s">
        <v>235</v>
      </c>
      <c r="C136" s="45">
        <v>3</v>
      </c>
      <c r="D136" s="13" t="s">
        <v>247</v>
      </c>
    </row>
    <row r="137" spans="2:4">
      <c r="B137" s="210" t="s">
        <v>236</v>
      </c>
      <c r="C137" s="211"/>
      <c r="D137" s="212"/>
    </row>
    <row r="138" spans="2:4" ht="17.25" customHeight="1">
      <c r="B138" s="219" t="s">
        <v>237</v>
      </c>
      <c r="C138" s="220"/>
      <c r="D138" s="221"/>
    </row>
    <row r="139" spans="2:4" ht="51">
      <c r="B139" s="42" t="s">
        <v>238</v>
      </c>
      <c r="C139" s="45">
        <v>1</v>
      </c>
      <c r="D139" s="13" t="s">
        <v>542</v>
      </c>
    </row>
    <row r="140" spans="2:4" ht="51">
      <c r="B140" s="42" t="s">
        <v>239</v>
      </c>
      <c r="C140" s="45">
        <v>1</v>
      </c>
      <c r="D140" s="13" t="s">
        <v>542</v>
      </c>
    </row>
    <row r="141" spans="2:4" ht="51">
      <c r="B141" s="42" t="s">
        <v>240</v>
      </c>
      <c r="C141" s="45">
        <v>1</v>
      </c>
      <c r="D141" s="13" t="s">
        <v>542</v>
      </c>
    </row>
    <row r="142" spans="2:4" ht="51">
      <c r="B142" s="42" t="s">
        <v>241</v>
      </c>
      <c r="C142" s="45">
        <v>1</v>
      </c>
      <c r="D142" s="13" t="s">
        <v>542</v>
      </c>
    </row>
    <row r="143" spans="2:4">
      <c r="B143" s="210" t="s">
        <v>245</v>
      </c>
      <c r="C143" s="211"/>
      <c r="D143" s="212"/>
    </row>
    <row r="144" spans="2:4" ht="63" customHeight="1">
      <c r="B144" s="42" t="s">
        <v>242</v>
      </c>
      <c r="C144" s="45">
        <v>1</v>
      </c>
      <c r="D144" s="13" t="s">
        <v>542</v>
      </c>
    </row>
    <row r="145" spans="2:4" ht="51">
      <c r="B145" s="42" t="s">
        <v>243</v>
      </c>
      <c r="C145" s="45">
        <v>1</v>
      </c>
      <c r="D145" s="13" t="s">
        <v>542</v>
      </c>
    </row>
    <row r="146" spans="2:4" ht="51.75" thickBot="1">
      <c r="B146" s="32" t="s">
        <v>244</v>
      </c>
      <c r="C146" s="45">
        <v>1</v>
      </c>
      <c r="D146" s="63" t="s">
        <v>542</v>
      </c>
    </row>
    <row r="147" spans="2:4" ht="13.5" thickBot="1"/>
    <row r="148" spans="2:4">
      <c r="B148" s="213" t="s">
        <v>248</v>
      </c>
      <c r="C148" s="214"/>
      <c r="D148" s="215"/>
    </row>
    <row r="149" spans="2:4">
      <c r="B149" s="216"/>
      <c r="C149" s="217"/>
      <c r="D149" s="218"/>
    </row>
    <row r="150" spans="2:4" ht="114.75">
      <c r="B150" s="42" t="s">
        <v>249</v>
      </c>
      <c r="C150" s="45">
        <v>3</v>
      </c>
      <c r="D150" s="161" t="s">
        <v>260</v>
      </c>
    </row>
    <row r="151" spans="2:4">
      <c r="B151" s="42" t="s">
        <v>319</v>
      </c>
      <c r="C151" s="206"/>
      <c r="D151" s="207"/>
    </row>
    <row r="152" spans="2:4" ht="114.75">
      <c r="B152" s="42" t="s">
        <v>250</v>
      </c>
      <c r="C152" s="45">
        <v>1</v>
      </c>
      <c r="D152" s="161" t="s">
        <v>261</v>
      </c>
    </row>
    <row r="153" spans="2:4">
      <c r="B153" s="42" t="s">
        <v>319</v>
      </c>
      <c r="C153" s="206"/>
      <c r="D153" s="207"/>
    </row>
    <row r="154" spans="2:4" ht="114.75">
      <c r="B154" s="42" t="s">
        <v>251</v>
      </c>
      <c r="C154" s="45">
        <v>1</v>
      </c>
      <c r="D154" s="161" t="s">
        <v>262</v>
      </c>
    </row>
    <row r="155" spans="2:4">
      <c r="B155" s="42" t="s">
        <v>319</v>
      </c>
      <c r="C155" s="206"/>
      <c r="D155" s="207"/>
    </row>
    <row r="156" spans="2:4" ht="89.25">
      <c r="B156" s="42" t="s">
        <v>252</v>
      </c>
      <c r="C156" s="45">
        <v>1</v>
      </c>
      <c r="D156" s="161" t="s">
        <v>320</v>
      </c>
    </row>
    <row r="157" spans="2:4">
      <c r="B157" s="42" t="s">
        <v>319</v>
      </c>
      <c r="C157" s="206"/>
      <c r="D157" s="207"/>
    </row>
    <row r="158" spans="2:4" ht="179.25" customHeight="1">
      <c r="B158" s="42" t="s">
        <v>253</v>
      </c>
      <c r="C158" s="45">
        <v>2</v>
      </c>
      <c r="D158" s="161" t="s">
        <v>263</v>
      </c>
    </row>
    <row r="159" spans="2:4">
      <c r="B159" s="42" t="s">
        <v>319</v>
      </c>
      <c r="C159" s="206"/>
      <c r="D159" s="207"/>
    </row>
    <row r="160" spans="2:4" ht="127.5">
      <c r="B160" s="42" t="s">
        <v>254</v>
      </c>
      <c r="C160" s="45">
        <v>2</v>
      </c>
      <c r="D160" s="161" t="s">
        <v>259</v>
      </c>
    </row>
    <row r="161" spans="2:4">
      <c r="B161" s="42" t="s">
        <v>319</v>
      </c>
      <c r="C161" s="206"/>
      <c r="D161" s="207"/>
    </row>
    <row r="162" spans="2:4" ht="76.5">
      <c r="B162" s="42" t="s">
        <v>255</v>
      </c>
      <c r="C162" s="45">
        <v>0</v>
      </c>
      <c r="D162" s="161" t="s">
        <v>258</v>
      </c>
    </row>
    <row r="163" spans="2:4">
      <c r="B163" s="42" t="s">
        <v>319</v>
      </c>
      <c r="C163" s="206"/>
      <c r="D163" s="207"/>
    </row>
    <row r="164" spans="2:4" ht="25.5">
      <c r="B164" s="42" t="s">
        <v>301</v>
      </c>
      <c r="C164" s="45">
        <v>1</v>
      </c>
      <c r="D164" s="161" t="s">
        <v>256</v>
      </c>
    </row>
    <row r="165" spans="2:4">
      <c r="B165" s="42" t="s">
        <v>319</v>
      </c>
      <c r="C165" s="206"/>
      <c r="D165" s="207"/>
    </row>
    <row r="166" spans="2:4" ht="25.5">
      <c r="B166" s="42" t="s">
        <v>302</v>
      </c>
      <c r="C166" s="45">
        <v>0</v>
      </c>
      <c r="D166" s="161" t="s">
        <v>256</v>
      </c>
    </row>
    <row r="167" spans="2:4">
      <c r="B167" s="42" t="s">
        <v>319</v>
      </c>
      <c r="C167" s="206"/>
      <c r="D167" s="207"/>
    </row>
    <row r="168" spans="2:4" ht="25.5">
      <c r="B168" s="42" t="s">
        <v>303</v>
      </c>
      <c r="C168" s="45">
        <v>0</v>
      </c>
      <c r="D168" s="161" t="s">
        <v>256</v>
      </c>
    </row>
    <row r="169" spans="2:4">
      <c r="B169" s="42" t="s">
        <v>319</v>
      </c>
      <c r="C169" s="206"/>
      <c r="D169" s="207"/>
    </row>
    <row r="170" spans="2:4" ht="51">
      <c r="B170" s="42" t="s">
        <v>264</v>
      </c>
      <c r="C170" s="45">
        <v>0</v>
      </c>
      <c r="D170" s="161" t="s">
        <v>257</v>
      </c>
    </row>
    <row r="171" spans="2:4">
      <c r="B171" s="42" t="s">
        <v>319</v>
      </c>
      <c r="C171" s="206"/>
      <c r="D171" s="207"/>
    </row>
    <row r="172" spans="2:4" ht="140.25">
      <c r="B172" s="42" t="s">
        <v>265</v>
      </c>
      <c r="C172" s="45">
        <v>1</v>
      </c>
      <c r="D172" s="161" t="s">
        <v>266</v>
      </c>
    </row>
    <row r="173" spans="2:4">
      <c r="B173" s="42" t="s">
        <v>319</v>
      </c>
      <c r="C173" s="206"/>
      <c r="D173" s="207"/>
    </row>
    <row r="174" spans="2:4" ht="114.75">
      <c r="B174" s="42" t="s">
        <v>267</v>
      </c>
      <c r="C174" s="45">
        <v>1</v>
      </c>
      <c r="D174" s="161" t="s">
        <v>268</v>
      </c>
    </row>
    <row r="175" spans="2:4">
      <c r="B175" s="42" t="s">
        <v>319</v>
      </c>
      <c r="C175" s="206"/>
      <c r="D175" s="207"/>
    </row>
    <row r="176" spans="2:4" ht="102">
      <c r="B176" s="42" t="s">
        <v>270</v>
      </c>
      <c r="C176" s="45">
        <v>0</v>
      </c>
      <c r="D176" s="161" t="s">
        <v>269</v>
      </c>
    </row>
    <row r="177" spans="2:4">
      <c r="B177" s="42" t="s">
        <v>319</v>
      </c>
      <c r="C177" s="206"/>
      <c r="D177" s="207"/>
    </row>
    <row r="178" spans="2:4" ht="127.5">
      <c r="B178" s="42" t="s">
        <v>271</v>
      </c>
      <c r="C178" s="45">
        <v>0</v>
      </c>
      <c r="D178" s="161" t="s">
        <v>272</v>
      </c>
    </row>
    <row r="179" spans="2:4">
      <c r="B179" s="42" t="s">
        <v>319</v>
      </c>
      <c r="C179" s="206"/>
      <c r="D179" s="207"/>
    </row>
    <row r="180" spans="2:4" ht="76.5">
      <c r="B180" s="42" t="s">
        <v>273</v>
      </c>
      <c r="C180" s="45">
        <v>0</v>
      </c>
      <c r="D180" s="161" t="s">
        <v>274</v>
      </c>
    </row>
    <row r="181" spans="2:4">
      <c r="B181" s="42" t="s">
        <v>319</v>
      </c>
      <c r="C181" s="206"/>
      <c r="D181" s="207"/>
    </row>
    <row r="182" spans="2:4" ht="89.25">
      <c r="B182" s="42" t="s">
        <v>275</v>
      </c>
      <c r="C182" s="45">
        <v>0</v>
      </c>
      <c r="D182" s="161" t="s">
        <v>276</v>
      </c>
    </row>
    <row r="183" spans="2:4">
      <c r="B183" s="42" t="s">
        <v>319</v>
      </c>
      <c r="C183" s="206"/>
      <c r="D183" s="207"/>
    </row>
    <row r="184" spans="2:4" ht="89.25">
      <c r="B184" s="42" t="s">
        <v>277</v>
      </c>
      <c r="C184" s="45">
        <v>1</v>
      </c>
      <c r="D184" s="161" t="s">
        <v>278</v>
      </c>
    </row>
    <row r="185" spans="2:4">
      <c r="B185" s="42" t="s">
        <v>319</v>
      </c>
      <c r="C185" s="206"/>
      <c r="D185" s="207"/>
    </row>
    <row r="186" spans="2:4" ht="127.5">
      <c r="B186" s="42" t="s">
        <v>279</v>
      </c>
      <c r="C186" s="45">
        <v>1</v>
      </c>
      <c r="D186" s="161" t="s">
        <v>280</v>
      </c>
    </row>
    <row r="187" spans="2:4">
      <c r="B187" s="42" t="s">
        <v>319</v>
      </c>
      <c r="C187" s="206"/>
      <c r="D187" s="207"/>
    </row>
    <row r="188" spans="2:4" ht="63.75">
      <c r="B188" s="42" t="s">
        <v>281</v>
      </c>
      <c r="C188" s="45">
        <v>1</v>
      </c>
      <c r="D188" s="161" t="s">
        <v>322</v>
      </c>
    </row>
    <row r="189" spans="2:4">
      <c r="B189" s="42" t="s">
        <v>319</v>
      </c>
      <c r="C189" s="206"/>
      <c r="D189" s="207"/>
    </row>
    <row r="190" spans="2:4" ht="89.25">
      <c r="B190" s="42" t="s">
        <v>282</v>
      </c>
      <c r="C190" s="45">
        <v>0</v>
      </c>
      <c r="D190" s="161" t="s">
        <v>283</v>
      </c>
    </row>
    <row r="191" spans="2:4">
      <c r="B191" s="42" t="s">
        <v>319</v>
      </c>
      <c r="C191" s="206"/>
      <c r="D191" s="207"/>
    </row>
    <row r="192" spans="2:4" ht="51">
      <c r="B192" s="42" t="s">
        <v>284</v>
      </c>
      <c r="C192" s="45">
        <v>0</v>
      </c>
      <c r="D192" s="161" t="s">
        <v>321</v>
      </c>
    </row>
    <row r="193" spans="2:4">
      <c r="B193" s="42" t="s">
        <v>319</v>
      </c>
      <c r="C193" s="206"/>
      <c r="D193" s="207"/>
    </row>
    <row r="194" spans="2:4" ht="89.25">
      <c r="B194" s="42" t="s">
        <v>285</v>
      </c>
      <c r="C194" s="45">
        <v>0</v>
      </c>
      <c r="D194" s="161" t="s">
        <v>286</v>
      </c>
    </row>
    <row r="195" spans="2:4">
      <c r="B195" s="42" t="s">
        <v>319</v>
      </c>
      <c r="C195" s="206"/>
      <c r="D195" s="207"/>
    </row>
    <row r="196" spans="2:4" ht="127.5">
      <c r="B196" s="42" t="s">
        <v>288</v>
      </c>
      <c r="C196" s="45">
        <v>1</v>
      </c>
      <c r="D196" s="161" t="s">
        <v>287</v>
      </c>
    </row>
    <row r="197" spans="2:4">
      <c r="B197" s="42" t="s">
        <v>319</v>
      </c>
      <c r="C197" s="206"/>
      <c r="D197" s="207"/>
    </row>
    <row r="198" spans="2:4" ht="51">
      <c r="B198" s="42" t="s">
        <v>298</v>
      </c>
      <c r="C198" s="45">
        <v>1</v>
      </c>
      <c r="D198" s="161" t="s">
        <v>256</v>
      </c>
    </row>
    <row r="199" spans="2:4">
      <c r="B199" s="42" t="s">
        <v>319</v>
      </c>
      <c r="C199" s="206"/>
      <c r="D199" s="207"/>
    </row>
    <row r="200" spans="2:4" ht="51">
      <c r="B200" s="42" t="s">
        <v>299</v>
      </c>
      <c r="C200" s="45">
        <v>1</v>
      </c>
      <c r="D200" s="161" t="s">
        <v>256</v>
      </c>
    </row>
    <row r="201" spans="2:4">
      <c r="B201" s="42" t="s">
        <v>319</v>
      </c>
      <c r="C201" s="206"/>
      <c r="D201" s="207"/>
    </row>
    <row r="202" spans="2:4" ht="51">
      <c r="B202" s="42" t="s">
        <v>300</v>
      </c>
      <c r="C202" s="45">
        <v>1</v>
      </c>
      <c r="D202" s="161" t="s">
        <v>256</v>
      </c>
    </row>
    <row r="203" spans="2:4">
      <c r="B203" s="42" t="s">
        <v>319</v>
      </c>
      <c r="C203" s="206"/>
      <c r="D203" s="207"/>
    </row>
    <row r="204" spans="2:4" ht="114.75">
      <c r="B204" s="42" t="s">
        <v>290</v>
      </c>
      <c r="C204" s="45">
        <v>0</v>
      </c>
      <c r="D204" s="161" t="s">
        <v>289</v>
      </c>
    </row>
    <row r="205" spans="2:4">
      <c r="B205" s="42" t="s">
        <v>319</v>
      </c>
      <c r="C205" s="206"/>
      <c r="D205" s="207"/>
    </row>
    <row r="206" spans="2:4" ht="114.75">
      <c r="B206" s="42" t="s">
        <v>291</v>
      </c>
      <c r="C206" s="45"/>
      <c r="D206" s="161" t="s">
        <v>292</v>
      </c>
    </row>
    <row r="207" spans="2:4">
      <c r="B207" s="42" t="s">
        <v>319</v>
      </c>
      <c r="C207" s="206" t="s">
        <v>644</v>
      </c>
      <c r="D207" s="207"/>
    </row>
    <row r="208" spans="2:4" ht="102">
      <c r="B208" s="42" t="s">
        <v>293</v>
      </c>
      <c r="C208" s="45">
        <v>2</v>
      </c>
      <c r="D208" s="161" t="s">
        <v>294</v>
      </c>
    </row>
    <row r="209" spans="2:4">
      <c r="B209" s="42" t="s">
        <v>319</v>
      </c>
      <c r="C209" s="206"/>
      <c r="D209" s="207"/>
    </row>
    <row r="210" spans="2:4" ht="25.5">
      <c r="B210" s="42" t="s">
        <v>295</v>
      </c>
      <c r="C210" s="45">
        <v>1</v>
      </c>
      <c r="D210" s="161" t="s">
        <v>256</v>
      </c>
    </row>
    <row r="211" spans="2:4">
      <c r="B211" s="42" t="s">
        <v>319</v>
      </c>
      <c r="C211" s="206"/>
      <c r="D211" s="207"/>
    </row>
    <row r="212" spans="2:4" ht="25.5">
      <c r="B212" s="42" t="s">
        <v>296</v>
      </c>
      <c r="C212" s="45">
        <v>1</v>
      </c>
      <c r="D212" s="161" t="s">
        <v>256</v>
      </c>
    </row>
    <row r="213" spans="2:4">
      <c r="B213" s="42" t="s">
        <v>319</v>
      </c>
      <c r="C213" s="206"/>
      <c r="D213" s="207"/>
    </row>
    <row r="214" spans="2:4" ht="25.5">
      <c r="B214" s="42" t="s">
        <v>297</v>
      </c>
      <c r="C214" s="45">
        <v>1</v>
      </c>
      <c r="D214" s="161" t="s">
        <v>256</v>
      </c>
    </row>
    <row r="215" spans="2:4">
      <c r="B215" s="42" t="s">
        <v>319</v>
      </c>
      <c r="C215" s="206"/>
      <c r="D215" s="207"/>
    </row>
    <row r="216" spans="2:4" ht="89.25">
      <c r="B216" s="42" t="s">
        <v>304</v>
      </c>
      <c r="C216" s="45">
        <v>2</v>
      </c>
      <c r="D216" s="161" t="s">
        <v>305</v>
      </c>
    </row>
    <row r="217" spans="2:4">
      <c r="B217" s="42" t="s">
        <v>319</v>
      </c>
      <c r="C217" s="206"/>
      <c r="D217" s="207"/>
    </row>
    <row r="218" spans="2:4" ht="89.25">
      <c r="B218" s="42" t="s">
        <v>306</v>
      </c>
      <c r="C218" s="45">
        <v>1</v>
      </c>
      <c r="D218" s="161" t="s">
        <v>307</v>
      </c>
    </row>
    <row r="219" spans="2:4">
      <c r="B219" s="42" t="s">
        <v>319</v>
      </c>
      <c r="C219" s="206"/>
      <c r="D219" s="207"/>
    </row>
    <row r="220" spans="2:4" ht="102">
      <c r="B220" s="42" t="s">
        <v>308</v>
      </c>
      <c r="C220" s="45">
        <v>3</v>
      </c>
      <c r="D220" s="161" t="s">
        <v>309</v>
      </c>
    </row>
    <row r="221" spans="2:4">
      <c r="B221" s="42" t="s">
        <v>319</v>
      </c>
      <c r="C221" s="206"/>
      <c r="D221" s="207"/>
    </row>
    <row r="222" spans="2:4" ht="127.5">
      <c r="B222" s="42" t="s">
        <v>311</v>
      </c>
      <c r="C222" s="45">
        <v>0</v>
      </c>
      <c r="D222" s="161" t="s">
        <v>310</v>
      </c>
    </row>
    <row r="223" spans="2:4">
      <c r="B223" s="42" t="s">
        <v>319</v>
      </c>
      <c r="C223" s="206"/>
      <c r="D223" s="207"/>
    </row>
    <row r="224" spans="2:4" ht="89.25">
      <c r="B224" s="42" t="s">
        <v>312</v>
      </c>
      <c r="C224" s="45">
        <v>1</v>
      </c>
      <c r="D224" s="161" t="s">
        <v>313</v>
      </c>
    </row>
    <row r="225" spans="2:4">
      <c r="B225" s="42" t="s">
        <v>319</v>
      </c>
      <c r="C225" s="206"/>
      <c r="D225" s="207"/>
    </row>
    <row r="226" spans="2:4" ht="114.75">
      <c r="B226" s="42" t="s">
        <v>315</v>
      </c>
      <c r="C226" s="45">
        <v>1</v>
      </c>
      <c r="D226" s="161" t="s">
        <v>314</v>
      </c>
    </row>
    <row r="227" spans="2:4">
      <c r="B227" s="42" t="s">
        <v>319</v>
      </c>
      <c r="C227" s="206"/>
      <c r="D227" s="207"/>
    </row>
    <row r="228" spans="2:4" ht="25.5">
      <c r="B228" s="42" t="s">
        <v>316</v>
      </c>
      <c r="C228" s="45">
        <v>0</v>
      </c>
      <c r="D228" s="161" t="s">
        <v>256</v>
      </c>
    </row>
    <row r="229" spans="2:4">
      <c r="B229" s="42" t="s">
        <v>319</v>
      </c>
      <c r="C229" s="206"/>
      <c r="D229" s="207"/>
    </row>
    <row r="230" spans="2:4" ht="25.5">
      <c r="B230" s="61" t="s">
        <v>317</v>
      </c>
      <c r="C230" s="45">
        <v>0</v>
      </c>
      <c r="D230" s="62" t="s">
        <v>256</v>
      </c>
    </row>
    <row r="231" spans="2:4">
      <c r="B231" s="42" t="s">
        <v>319</v>
      </c>
      <c r="C231" s="206"/>
      <c r="D231" s="207"/>
    </row>
    <row r="232" spans="2:4" ht="25.5">
      <c r="B232" s="42" t="s">
        <v>318</v>
      </c>
      <c r="C232" s="45">
        <v>0</v>
      </c>
      <c r="D232" s="161" t="s">
        <v>256</v>
      </c>
    </row>
    <row r="233" spans="2:4" ht="13.5" thickBot="1">
      <c r="B233" s="32" t="s">
        <v>319</v>
      </c>
      <c r="C233" s="206"/>
      <c r="D233" s="207"/>
    </row>
    <row r="234" spans="2:4" ht="13.5" thickBot="1">
      <c r="B234" s="67"/>
      <c r="C234" s="111"/>
      <c r="D234" s="68"/>
    </row>
    <row r="235" spans="2:4" ht="13.5" thickBot="1">
      <c r="B235" s="69" t="s">
        <v>324</v>
      </c>
      <c r="C235" s="70">
        <f>SUM(C150+C152+C154+C156+C158+C160+C162+C164+C166+C168+C170+C172+C174+C176+C178+C180+C182+C184+C186+C188+C190+C192+C194+C196+C198+C200+C202+C204+C206+C208+C210+C212+C214+C216+C218+C220+C222+C224+C226+C228+C230+C232)</f>
        <v>33</v>
      </c>
      <c r="D235" s="71" t="s">
        <v>325</v>
      </c>
    </row>
    <row r="236" spans="2:4">
      <c r="B236" s="14"/>
      <c r="D236" s="60"/>
    </row>
    <row r="237" spans="2:4">
      <c r="B237" s="14"/>
      <c r="C237" s="185"/>
      <c r="D237" s="60"/>
    </row>
    <row r="238" spans="2:4">
      <c r="B238" s="14"/>
      <c r="D238" s="60"/>
    </row>
    <row r="239" spans="2:4">
      <c r="B239" s="14"/>
      <c r="D239" s="60"/>
    </row>
    <row r="240" spans="2:4">
      <c r="B240" s="14"/>
      <c r="D240" s="60"/>
    </row>
    <row r="241" spans="2:4">
      <c r="B241" s="14"/>
      <c r="D241" s="60"/>
    </row>
    <row r="242" spans="2:4">
      <c r="B242" s="14"/>
      <c r="D242" s="60"/>
    </row>
    <row r="243" spans="2:4">
      <c r="B243" s="14"/>
      <c r="D243" s="60"/>
    </row>
    <row r="244" spans="2:4">
      <c r="B244" s="14"/>
      <c r="D244" s="60"/>
    </row>
    <row r="245" spans="2:4">
      <c r="B245" s="14"/>
      <c r="D245" s="60"/>
    </row>
    <row r="246" spans="2:4">
      <c r="B246" s="14"/>
      <c r="D246" s="60"/>
    </row>
    <row r="247" spans="2:4">
      <c r="B247" s="14"/>
      <c r="D247" s="60"/>
    </row>
    <row r="248" spans="2:4">
      <c r="B248" s="14"/>
      <c r="D248" s="60"/>
    </row>
    <row r="249" spans="2:4">
      <c r="B249" s="14"/>
      <c r="D249" s="60"/>
    </row>
    <row r="250" spans="2:4">
      <c r="B250" s="14"/>
      <c r="D250" s="60"/>
    </row>
    <row r="251" spans="2:4">
      <c r="B251" s="14"/>
      <c r="D251" s="60"/>
    </row>
    <row r="252" spans="2:4">
      <c r="B252" s="14"/>
      <c r="D252" s="60"/>
    </row>
    <row r="253" spans="2:4">
      <c r="B253" s="14"/>
      <c r="D253" s="60"/>
    </row>
    <row r="254" spans="2:4">
      <c r="B254" s="14"/>
      <c r="D254" s="60"/>
    </row>
    <row r="255" spans="2:4">
      <c r="B255" s="14"/>
      <c r="D255" s="60"/>
    </row>
    <row r="256" spans="2:4">
      <c r="B256" s="14"/>
      <c r="D256" s="60"/>
    </row>
    <row r="257" spans="2:4">
      <c r="B257" s="14"/>
      <c r="D257" s="60"/>
    </row>
    <row r="258" spans="2:4">
      <c r="B258" s="14"/>
      <c r="D258" s="60"/>
    </row>
    <row r="259" spans="2:4">
      <c r="B259" s="14"/>
      <c r="D259" s="60"/>
    </row>
    <row r="260" spans="2:4">
      <c r="B260" s="14"/>
      <c r="D260" s="60"/>
    </row>
    <row r="261" spans="2:4">
      <c r="B261" s="14"/>
      <c r="D261" s="60"/>
    </row>
    <row r="262" spans="2:4">
      <c r="B262" s="14"/>
      <c r="D262" s="60"/>
    </row>
    <row r="263" spans="2:4">
      <c r="B263" s="14"/>
      <c r="D263" s="60"/>
    </row>
    <row r="264" spans="2:4">
      <c r="B264" s="14"/>
      <c r="D264" s="60"/>
    </row>
    <row r="265" spans="2:4">
      <c r="B265" s="14"/>
      <c r="D265" s="60"/>
    </row>
    <row r="266" spans="2:4">
      <c r="B266" s="14"/>
      <c r="D266" s="60"/>
    </row>
    <row r="267" spans="2:4">
      <c r="B267" s="14"/>
      <c r="D267" s="60"/>
    </row>
    <row r="268" spans="2:4">
      <c r="B268" s="14"/>
      <c r="D268" s="60"/>
    </row>
    <row r="269" spans="2:4">
      <c r="B269" s="14"/>
      <c r="D269" s="60"/>
    </row>
    <row r="270" spans="2:4">
      <c r="B270" s="14"/>
      <c r="D270" s="60"/>
    </row>
    <row r="271" spans="2:4">
      <c r="B271" s="14"/>
      <c r="D271" s="60"/>
    </row>
    <row r="272" spans="2:4">
      <c r="B272" s="14"/>
      <c r="D272" s="60"/>
    </row>
    <row r="273" spans="2:4">
      <c r="B273" s="14"/>
      <c r="D273" s="60"/>
    </row>
    <row r="274" spans="2:4">
      <c r="B274" s="14"/>
      <c r="D274" s="60"/>
    </row>
    <row r="275" spans="2:4">
      <c r="B275" s="14"/>
      <c r="D275" s="60"/>
    </row>
    <row r="276" spans="2:4">
      <c r="B276" s="14"/>
      <c r="D276" s="60"/>
    </row>
    <row r="277" spans="2:4">
      <c r="B277" s="14"/>
      <c r="D277" s="60"/>
    </row>
    <row r="278" spans="2:4">
      <c r="B278" s="14"/>
      <c r="D278" s="60"/>
    </row>
    <row r="279" spans="2:4">
      <c r="B279" s="14"/>
      <c r="D279" s="60"/>
    </row>
    <row r="280" spans="2:4">
      <c r="B280" s="14"/>
      <c r="D280" s="60"/>
    </row>
    <row r="281" spans="2:4">
      <c r="B281" s="14"/>
      <c r="D281" s="60"/>
    </row>
    <row r="282" spans="2:4">
      <c r="B282" s="14"/>
      <c r="D282" s="60"/>
    </row>
    <row r="283" spans="2:4">
      <c r="B283" s="14"/>
      <c r="D283" s="60"/>
    </row>
    <row r="284" spans="2:4">
      <c r="B284" s="14"/>
      <c r="D284" s="60"/>
    </row>
    <row r="285" spans="2:4">
      <c r="B285" s="14"/>
      <c r="D285" s="60"/>
    </row>
    <row r="286" spans="2:4">
      <c r="B286" s="14"/>
      <c r="D286" s="60"/>
    </row>
    <row r="287" spans="2:4">
      <c r="B287" s="14"/>
      <c r="D287" s="60"/>
    </row>
    <row r="288" spans="2:4">
      <c r="B288" s="14"/>
      <c r="D288" s="60"/>
    </row>
    <row r="289" spans="2:4">
      <c r="B289" s="14"/>
      <c r="D289" s="60"/>
    </row>
    <row r="290" spans="2:4">
      <c r="B290" s="14"/>
      <c r="D290" s="60"/>
    </row>
    <row r="291" spans="2:4">
      <c r="B291" s="14"/>
      <c r="D291" s="60"/>
    </row>
    <row r="292" spans="2:4">
      <c r="B292" s="14"/>
      <c r="D292" s="60"/>
    </row>
    <row r="293" spans="2:4">
      <c r="B293" s="14"/>
      <c r="D293" s="60"/>
    </row>
    <row r="294" spans="2:4">
      <c r="B294" s="14"/>
      <c r="D294" s="60"/>
    </row>
    <row r="295" spans="2:4">
      <c r="B295" s="14"/>
      <c r="D295" s="60"/>
    </row>
    <row r="296" spans="2:4">
      <c r="B296" s="14"/>
      <c r="D296" s="60"/>
    </row>
    <row r="297" spans="2:4">
      <c r="B297" s="14"/>
      <c r="D297" s="60"/>
    </row>
    <row r="298" spans="2:4">
      <c r="B298" s="14"/>
      <c r="D298" s="60"/>
    </row>
    <row r="299" spans="2:4">
      <c r="B299" s="14"/>
      <c r="D299" s="60"/>
    </row>
    <row r="300" spans="2:4">
      <c r="B300" s="14"/>
      <c r="D300" s="60"/>
    </row>
    <row r="301" spans="2:4">
      <c r="B301" s="14"/>
      <c r="D301" s="60"/>
    </row>
    <row r="302" spans="2:4">
      <c r="B302" s="14"/>
      <c r="D302" s="60"/>
    </row>
    <row r="303" spans="2:4">
      <c r="B303" s="14"/>
      <c r="D303" s="60"/>
    </row>
    <row r="304" spans="2:4">
      <c r="B304" s="14"/>
      <c r="D304" s="60"/>
    </row>
    <row r="305" spans="2:4">
      <c r="B305" s="14"/>
      <c r="D305" s="60"/>
    </row>
    <row r="306" spans="2:4">
      <c r="B306" s="14"/>
      <c r="D306" s="60"/>
    </row>
    <row r="307" spans="2:4">
      <c r="B307" s="14"/>
      <c r="D307" s="60"/>
    </row>
    <row r="308" spans="2:4">
      <c r="B308" s="14"/>
      <c r="D308" s="60"/>
    </row>
    <row r="309" spans="2:4">
      <c r="B309" s="14"/>
      <c r="D309" s="60"/>
    </row>
    <row r="310" spans="2:4">
      <c r="B310" s="14"/>
      <c r="D310" s="60"/>
    </row>
    <row r="311" spans="2:4">
      <c r="B311" s="14"/>
      <c r="D311" s="60"/>
    </row>
    <row r="312" spans="2:4">
      <c r="B312" s="14"/>
      <c r="D312" s="60"/>
    </row>
    <row r="313" spans="2:4">
      <c r="B313" s="14"/>
      <c r="D313" s="60"/>
    </row>
    <row r="314" spans="2:4">
      <c r="B314" s="14"/>
      <c r="D314" s="60"/>
    </row>
    <row r="315" spans="2:4">
      <c r="B315" s="14"/>
      <c r="D315" s="60"/>
    </row>
    <row r="316" spans="2:4">
      <c r="B316" s="14"/>
      <c r="D316" s="60"/>
    </row>
    <row r="317" spans="2:4">
      <c r="B317" s="14"/>
      <c r="D317" s="60"/>
    </row>
    <row r="318" spans="2:4">
      <c r="B318" s="14"/>
      <c r="D318" s="60"/>
    </row>
    <row r="319" spans="2:4">
      <c r="B319" s="14"/>
      <c r="D319" s="60"/>
    </row>
    <row r="320" spans="2:4">
      <c r="B320" s="14"/>
      <c r="D320" s="60"/>
    </row>
    <row r="321" spans="2:4">
      <c r="B321" s="14"/>
      <c r="D321" s="60"/>
    </row>
    <row r="322" spans="2:4">
      <c r="B322" s="14"/>
      <c r="D322" s="60"/>
    </row>
    <row r="323" spans="2:4">
      <c r="B323" s="14"/>
      <c r="D323" s="60"/>
    </row>
    <row r="324" spans="2:4">
      <c r="B324" s="14"/>
      <c r="D324" s="60"/>
    </row>
    <row r="325" spans="2:4">
      <c r="B325" s="14"/>
      <c r="D325" s="60"/>
    </row>
    <row r="326" spans="2:4">
      <c r="B326" s="14"/>
      <c r="D326" s="60"/>
    </row>
    <row r="327" spans="2:4">
      <c r="B327" s="14"/>
      <c r="D327" s="60"/>
    </row>
    <row r="328" spans="2:4">
      <c r="B328" s="14"/>
      <c r="D328" s="60"/>
    </row>
    <row r="329" spans="2:4">
      <c r="B329" s="14"/>
      <c r="D329" s="60"/>
    </row>
    <row r="330" spans="2:4">
      <c r="B330" s="14"/>
      <c r="D330" s="60"/>
    </row>
    <row r="331" spans="2:4">
      <c r="B331" s="14"/>
      <c r="D331" s="60"/>
    </row>
    <row r="332" spans="2:4">
      <c r="B332" s="14"/>
      <c r="D332" s="60"/>
    </row>
    <row r="333" spans="2:4">
      <c r="B333" s="14"/>
      <c r="D333" s="60"/>
    </row>
    <row r="334" spans="2:4">
      <c r="B334" s="14"/>
      <c r="D334" s="60"/>
    </row>
    <row r="335" spans="2:4">
      <c r="B335" s="14"/>
      <c r="D335" s="60"/>
    </row>
    <row r="336" spans="2:4">
      <c r="B336" s="14"/>
      <c r="D336" s="60"/>
    </row>
    <row r="337" spans="2:4">
      <c r="B337" s="14"/>
      <c r="D337" s="60"/>
    </row>
    <row r="338" spans="2:4">
      <c r="B338" s="14"/>
      <c r="D338" s="60"/>
    </row>
    <row r="339" spans="2:4">
      <c r="B339" s="14"/>
      <c r="D339" s="60"/>
    </row>
    <row r="340" spans="2:4">
      <c r="B340" s="14"/>
      <c r="D340" s="60"/>
    </row>
    <row r="341" spans="2:4">
      <c r="B341" s="14"/>
      <c r="D341" s="60"/>
    </row>
    <row r="342" spans="2:4">
      <c r="B342" s="14"/>
      <c r="D342" s="60"/>
    </row>
    <row r="343" spans="2:4">
      <c r="B343" s="14"/>
      <c r="D343" s="60"/>
    </row>
    <row r="344" spans="2:4">
      <c r="B344" s="14"/>
      <c r="D344" s="60"/>
    </row>
    <row r="345" spans="2:4">
      <c r="B345" s="14"/>
      <c r="D345" s="60"/>
    </row>
    <row r="346" spans="2:4">
      <c r="B346" s="14"/>
      <c r="D346" s="60"/>
    </row>
    <row r="347" spans="2:4">
      <c r="B347" s="14"/>
      <c r="D347" s="60"/>
    </row>
    <row r="348" spans="2:4">
      <c r="B348" s="14"/>
      <c r="D348" s="60"/>
    </row>
    <row r="349" spans="2:4">
      <c r="B349" s="14"/>
      <c r="D349" s="60"/>
    </row>
    <row r="350" spans="2:4">
      <c r="B350" s="14"/>
      <c r="D350" s="60"/>
    </row>
    <row r="351" spans="2:4">
      <c r="B351" s="14"/>
      <c r="D351" s="60"/>
    </row>
    <row r="352" spans="2:4">
      <c r="B352" s="14"/>
      <c r="D352" s="60"/>
    </row>
    <row r="353" spans="2:4">
      <c r="B353" s="14"/>
      <c r="D353" s="60"/>
    </row>
    <row r="354" spans="2:4">
      <c r="B354" s="14"/>
      <c r="D354" s="60"/>
    </row>
    <row r="355" spans="2:4">
      <c r="B355" s="14"/>
      <c r="D355" s="60"/>
    </row>
    <row r="356" spans="2:4">
      <c r="B356" s="14"/>
      <c r="D356" s="60"/>
    </row>
    <row r="357" spans="2:4">
      <c r="B357" s="14"/>
      <c r="D357" s="60"/>
    </row>
    <row r="358" spans="2:4">
      <c r="B358" s="14"/>
      <c r="D358" s="60"/>
    </row>
    <row r="359" spans="2:4">
      <c r="B359" s="14"/>
      <c r="D359" s="60"/>
    </row>
    <row r="360" spans="2:4">
      <c r="B360" s="14"/>
      <c r="D360" s="60"/>
    </row>
    <row r="361" spans="2:4">
      <c r="B361" s="14"/>
      <c r="D361" s="60"/>
    </row>
    <row r="362" spans="2:4">
      <c r="B362" s="14"/>
      <c r="D362" s="60"/>
    </row>
    <row r="363" spans="2:4">
      <c r="B363" s="14"/>
      <c r="D363" s="60"/>
    </row>
    <row r="364" spans="2:4">
      <c r="B364" s="14"/>
      <c r="D364" s="60"/>
    </row>
    <row r="365" spans="2:4">
      <c r="B365" s="14"/>
      <c r="D365" s="60"/>
    </row>
    <row r="366" spans="2:4">
      <c r="B366" s="14"/>
      <c r="D366" s="60"/>
    </row>
    <row r="367" spans="2:4">
      <c r="B367" s="14"/>
      <c r="D367" s="60"/>
    </row>
    <row r="368" spans="2:4">
      <c r="B368" s="14"/>
      <c r="D368" s="60"/>
    </row>
    <row r="369" spans="2:4">
      <c r="B369" s="14"/>
      <c r="D369" s="60"/>
    </row>
    <row r="370" spans="2:4">
      <c r="B370" s="14"/>
      <c r="D370" s="60"/>
    </row>
    <row r="371" spans="2:4">
      <c r="B371" s="14"/>
      <c r="D371" s="60"/>
    </row>
    <row r="372" spans="2:4">
      <c r="B372" s="14"/>
      <c r="D372" s="60"/>
    </row>
    <row r="373" spans="2:4">
      <c r="B373" s="14"/>
      <c r="D373" s="60"/>
    </row>
    <row r="374" spans="2:4">
      <c r="B374" s="14"/>
      <c r="D374" s="60"/>
    </row>
    <row r="375" spans="2:4">
      <c r="B375" s="14"/>
      <c r="D375" s="60"/>
    </row>
    <row r="376" spans="2:4">
      <c r="B376" s="14"/>
      <c r="D376" s="60"/>
    </row>
    <row r="377" spans="2:4">
      <c r="B377" s="14"/>
      <c r="D377" s="60"/>
    </row>
    <row r="378" spans="2:4">
      <c r="B378" s="14"/>
      <c r="D378" s="60"/>
    </row>
    <row r="379" spans="2:4">
      <c r="B379" s="14"/>
      <c r="D379" s="60"/>
    </row>
    <row r="380" spans="2:4">
      <c r="B380" s="14"/>
      <c r="D380" s="60"/>
    </row>
    <row r="381" spans="2:4">
      <c r="B381" s="14"/>
      <c r="D381" s="60"/>
    </row>
    <row r="382" spans="2:4">
      <c r="B382" s="14"/>
      <c r="D382" s="60"/>
    </row>
    <row r="383" spans="2:4">
      <c r="B383" s="14"/>
      <c r="D383" s="60"/>
    </row>
    <row r="384" spans="2:4">
      <c r="B384" s="14"/>
      <c r="D384" s="60"/>
    </row>
    <row r="385" spans="2:4">
      <c r="B385" s="14"/>
      <c r="D385" s="60"/>
    </row>
    <row r="386" spans="2:4">
      <c r="B386" s="14"/>
      <c r="D386" s="60"/>
    </row>
    <row r="387" spans="2:4">
      <c r="B387" s="14"/>
      <c r="D387" s="60"/>
    </row>
    <row r="388" spans="2:4">
      <c r="B388" s="14"/>
      <c r="D388" s="60"/>
    </row>
    <row r="389" spans="2:4">
      <c r="B389" s="14"/>
      <c r="D389" s="60"/>
    </row>
    <row r="390" spans="2:4">
      <c r="B390" s="14"/>
      <c r="D390" s="60"/>
    </row>
    <row r="391" spans="2:4">
      <c r="B391" s="14"/>
      <c r="D391" s="60"/>
    </row>
    <row r="392" spans="2:4">
      <c r="D392" s="60"/>
    </row>
    <row r="393" spans="2:4">
      <c r="D393" s="60"/>
    </row>
    <row r="394" spans="2:4">
      <c r="D394" s="60"/>
    </row>
    <row r="395" spans="2:4">
      <c r="D395" s="60"/>
    </row>
    <row r="396" spans="2:4">
      <c r="D396" s="60"/>
    </row>
    <row r="397" spans="2:4">
      <c r="D397" s="60"/>
    </row>
    <row r="398" spans="2:4">
      <c r="D398" s="60"/>
    </row>
    <row r="399" spans="2:4">
      <c r="D399" s="60"/>
    </row>
    <row r="400" spans="2:4">
      <c r="D400" s="60"/>
    </row>
    <row r="401" spans="4:4">
      <c r="D401" s="60"/>
    </row>
    <row r="402" spans="4:4">
      <c r="D402" s="60"/>
    </row>
    <row r="403" spans="4:4">
      <c r="D403" s="60"/>
    </row>
    <row r="404" spans="4:4">
      <c r="D404" s="60"/>
    </row>
    <row r="405" spans="4:4">
      <c r="D405" s="60"/>
    </row>
    <row r="406" spans="4:4">
      <c r="D406" s="60"/>
    </row>
    <row r="407" spans="4:4">
      <c r="D407" s="60"/>
    </row>
    <row r="408" spans="4:4">
      <c r="D408" s="60"/>
    </row>
    <row r="409" spans="4:4">
      <c r="D409" s="60"/>
    </row>
    <row r="410" spans="4:4">
      <c r="D410" s="60"/>
    </row>
    <row r="411" spans="4:4">
      <c r="D411" s="60"/>
    </row>
    <row r="412" spans="4:4">
      <c r="D412" s="60"/>
    </row>
    <row r="413" spans="4:4">
      <c r="D413" s="60"/>
    </row>
    <row r="414" spans="4:4">
      <c r="D414" s="60"/>
    </row>
    <row r="415" spans="4:4">
      <c r="D415" s="60"/>
    </row>
    <row r="416" spans="4:4">
      <c r="D416" s="60"/>
    </row>
    <row r="417" spans="4:4">
      <c r="D417" s="60"/>
    </row>
    <row r="418" spans="4:4">
      <c r="D418" s="60"/>
    </row>
    <row r="419" spans="4:4">
      <c r="D419" s="60"/>
    </row>
    <row r="420" spans="4:4">
      <c r="D420" s="60"/>
    </row>
    <row r="421" spans="4:4">
      <c r="D421" s="60"/>
    </row>
    <row r="422" spans="4:4">
      <c r="D422" s="60"/>
    </row>
    <row r="423" spans="4:4">
      <c r="D423" s="60"/>
    </row>
    <row r="424" spans="4:4">
      <c r="D424" s="60"/>
    </row>
    <row r="425" spans="4:4">
      <c r="D425" s="60"/>
    </row>
    <row r="426" spans="4:4">
      <c r="D426" s="60"/>
    </row>
    <row r="427" spans="4:4">
      <c r="D427" s="60"/>
    </row>
    <row r="428" spans="4:4">
      <c r="D428" s="60"/>
    </row>
    <row r="429" spans="4:4">
      <c r="D429" s="60"/>
    </row>
    <row r="430" spans="4:4">
      <c r="D430" s="60"/>
    </row>
    <row r="431" spans="4:4">
      <c r="D431" s="60"/>
    </row>
    <row r="432" spans="4:4">
      <c r="D432" s="60"/>
    </row>
    <row r="433" spans="4:4">
      <c r="D433" s="60"/>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07"/>
  <sheetViews>
    <sheetView view="pageBreakPreview" zoomScaleNormal="100" zoomScaleSheetLayoutView="100" workbookViewId="0">
      <selection activeCell="B137" sqref="B137:G137"/>
    </sheetView>
  </sheetViews>
  <sheetFormatPr defaultColWidth="9.140625" defaultRowHeight="12.75"/>
  <cols>
    <col min="1" max="1" width="2.7109375" style="11" customWidth="1"/>
    <col min="2" max="2" width="56" style="10" customWidth="1"/>
    <col min="3" max="3" width="21.7109375" style="47" customWidth="1"/>
    <col min="4" max="4" width="18.42578125" style="11" customWidth="1"/>
    <col min="5" max="5" width="31" style="11" customWidth="1"/>
    <col min="6" max="6" width="22.28515625" style="11" customWidth="1"/>
    <col min="7" max="7" width="14.5703125" style="11" customWidth="1"/>
    <col min="8" max="8" width="9.140625" style="11"/>
    <col min="9" max="9" width="9.85546875" style="11" bestFit="1" customWidth="1"/>
    <col min="10" max="16384" width="9.140625" style="11"/>
  </cols>
  <sheetData>
    <row r="1" spans="2:7" ht="20.25" customHeight="1">
      <c r="B1" s="193" t="s">
        <v>551</v>
      </c>
      <c r="C1" s="193"/>
      <c r="D1" s="193"/>
      <c r="E1" s="193"/>
      <c r="F1" s="193"/>
      <c r="G1" s="193"/>
    </row>
    <row r="2" spans="2:7" ht="23.25" customHeight="1">
      <c r="B2" s="193"/>
      <c r="C2" s="193"/>
      <c r="D2" s="193"/>
      <c r="E2" s="193"/>
      <c r="F2" s="193"/>
      <c r="G2" s="193"/>
    </row>
    <row r="3" spans="2:7" ht="23.25" customHeight="1" thickBot="1">
      <c r="B3" s="193"/>
      <c r="C3" s="193"/>
      <c r="D3" s="193"/>
      <c r="E3" s="193"/>
      <c r="F3" s="193"/>
      <c r="G3" s="193"/>
    </row>
    <row r="4" spans="2:7" ht="15.75" customHeight="1">
      <c r="B4" s="249" t="s">
        <v>153</v>
      </c>
      <c r="C4" s="250"/>
      <c r="D4" s="250"/>
      <c r="E4" s="250"/>
      <c r="F4" s="250"/>
      <c r="G4" s="250"/>
    </row>
    <row r="5" spans="2:7" ht="16.5" thickBot="1">
      <c r="B5" s="251" t="s">
        <v>323</v>
      </c>
      <c r="C5" s="252"/>
      <c r="D5" s="252"/>
      <c r="E5" s="252"/>
      <c r="F5" s="252"/>
      <c r="G5" s="252"/>
    </row>
    <row r="6" spans="2:7" s="12" customFormat="1" ht="13.5" thickBot="1">
      <c r="B6" s="262"/>
      <c r="C6" s="262"/>
      <c r="D6" s="262"/>
    </row>
    <row r="7" spans="2:7" ht="81" customHeight="1" thickBot="1">
      <c r="B7" s="253" t="s">
        <v>544</v>
      </c>
      <c r="C7" s="254"/>
      <c r="D7" s="254"/>
      <c r="E7" s="254"/>
      <c r="F7" s="254"/>
      <c r="G7" s="254"/>
    </row>
    <row r="8" spans="2:7" ht="24" customHeight="1" thickBot="1">
      <c r="B8" s="203" t="s">
        <v>554</v>
      </c>
      <c r="C8" s="204"/>
      <c r="D8" s="204"/>
      <c r="E8" s="204"/>
      <c r="F8" s="204"/>
      <c r="G8" s="204"/>
    </row>
    <row r="9" spans="2:7">
      <c r="B9" s="14"/>
      <c r="D9" s="60"/>
    </row>
    <row r="10" spans="2:7" ht="13.5" thickBot="1">
      <c r="B10" s="255" t="s">
        <v>428</v>
      </c>
      <c r="C10" s="255"/>
      <c r="D10" s="255"/>
      <c r="E10" s="255"/>
      <c r="F10" s="255"/>
      <c r="G10" s="255"/>
    </row>
    <row r="11" spans="2:7" ht="61.5" customHeight="1" thickBot="1">
      <c r="B11" s="253" t="s">
        <v>326</v>
      </c>
      <c r="C11" s="254"/>
      <c r="D11" s="254"/>
      <c r="E11" s="254"/>
      <c r="F11" s="254"/>
      <c r="G11" s="254"/>
    </row>
    <row r="12" spans="2:7">
      <c r="B12" s="80"/>
      <c r="C12" s="80"/>
      <c r="D12" s="80"/>
    </row>
    <row r="13" spans="2:7" ht="33" customHeight="1" thickBot="1">
      <c r="B13" s="265" t="s">
        <v>537</v>
      </c>
      <c r="C13" s="265"/>
      <c r="D13" s="265"/>
      <c r="E13" s="265"/>
      <c r="F13" s="265"/>
      <c r="G13" s="265"/>
    </row>
    <row r="14" spans="2:7" s="10" customFormat="1" ht="51">
      <c r="B14" s="90" t="s">
        <v>328</v>
      </c>
      <c r="C14" s="91" t="s">
        <v>329</v>
      </c>
      <c r="D14" s="91" t="s">
        <v>330</v>
      </c>
      <c r="E14" s="91" t="s">
        <v>331</v>
      </c>
      <c r="F14" s="91" t="s">
        <v>332</v>
      </c>
      <c r="G14" s="91" t="s">
        <v>333</v>
      </c>
    </row>
    <row r="15" spans="2:7">
      <c r="B15" s="83" t="s">
        <v>336</v>
      </c>
      <c r="C15" s="48"/>
      <c r="D15" s="123"/>
      <c r="E15" s="123"/>
      <c r="F15" s="123"/>
      <c r="G15" s="123"/>
    </row>
    <row r="16" spans="2:7">
      <c r="B16" s="83" t="s">
        <v>337</v>
      </c>
      <c r="C16" s="74"/>
      <c r="D16" s="177"/>
      <c r="E16" s="74"/>
      <c r="F16" s="74"/>
      <c r="G16" s="112"/>
    </row>
    <row r="17" spans="2:7">
      <c r="B17" s="85" t="s">
        <v>807</v>
      </c>
      <c r="C17" s="112">
        <v>12</v>
      </c>
      <c r="D17" s="177">
        <v>178441.93</v>
      </c>
      <c r="E17" s="112"/>
      <c r="F17" s="112"/>
      <c r="G17" s="112" t="s">
        <v>636</v>
      </c>
    </row>
    <row r="18" spans="2:7">
      <c r="B18" s="85" t="s">
        <v>338</v>
      </c>
      <c r="C18" s="74"/>
      <c r="D18" s="74"/>
      <c r="E18" s="74"/>
      <c r="F18" s="74"/>
      <c r="G18" s="74"/>
    </row>
    <row r="19" spans="2:7">
      <c r="B19" s="85" t="s">
        <v>339</v>
      </c>
      <c r="C19" s="74"/>
      <c r="D19" s="74"/>
      <c r="E19" s="74"/>
      <c r="F19" s="74"/>
      <c r="G19" s="74"/>
    </row>
    <row r="20" spans="2:7">
      <c r="B20" s="93" t="s">
        <v>340</v>
      </c>
      <c r="C20" s="74"/>
      <c r="D20" s="74"/>
      <c r="E20" s="74"/>
      <c r="F20" s="74"/>
      <c r="G20" s="74"/>
    </row>
    <row r="21" spans="2:7">
      <c r="B21" s="85" t="s">
        <v>341</v>
      </c>
      <c r="C21" s="74"/>
      <c r="D21" s="74"/>
      <c r="E21" s="74"/>
      <c r="F21" s="74"/>
      <c r="G21" s="74"/>
    </row>
    <row r="22" spans="2:7">
      <c r="B22" s="85" t="s">
        <v>342</v>
      </c>
      <c r="C22" s="74"/>
      <c r="D22" s="74"/>
      <c r="E22" s="74"/>
      <c r="F22" s="74"/>
      <c r="G22" s="74"/>
    </row>
    <row r="23" spans="2:7" ht="13.5" thickBot="1">
      <c r="B23" s="94" t="s">
        <v>343</v>
      </c>
      <c r="C23" s="89"/>
      <c r="D23" s="89"/>
      <c r="E23" s="89"/>
      <c r="F23" s="89"/>
      <c r="G23" s="89"/>
    </row>
    <row r="24" spans="2:7">
      <c r="B24" s="263" t="s">
        <v>335</v>
      </c>
      <c r="C24" s="263"/>
      <c r="D24" s="263"/>
      <c r="E24" s="73"/>
      <c r="F24" s="73"/>
      <c r="G24" s="73"/>
    </row>
    <row r="25" spans="2:7">
      <c r="B25" s="72"/>
      <c r="C25"/>
      <c r="D25"/>
      <c r="E25"/>
      <c r="F25"/>
      <c r="G25"/>
    </row>
    <row r="26" spans="2:7">
      <c r="B26" s="266" t="s">
        <v>344</v>
      </c>
      <c r="C26" s="266"/>
      <c r="D26" s="266"/>
      <c r="E26" s="266"/>
      <c r="F26" s="266"/>
      <c r="G26" s="266"/>
    </row>
    <row r="27" spans="2:7" ht="13.5" thickBot="1">
      <c r="B27" s="266"/>
      <c r="C27" s="266"/>
      <c r="D27" s="266"/>
      <c r="E27" s="266"/>
      <c r="F27" s="266"/>
      <c r="G27" s="266"/>
    </row>
    <row r="28" spans="2:7" ht="26.25" customHeight="1">
      <c r="B28" s="81" t="s">
        <v>345</v>
      </c>
      <c r="C28" s="82" t="s">
        <v>762</v>
      </c>
      <c r="D28" s="82" t="s">
        <v>553</v>
      </c>
      <c r="E28" s="264" t="s">
        <v>423</v>
      </c>
      <c r="F28" s="264"/>
      <c r="G28" s="264"/>
    </row>
    <row r="29" spans="2:7">
      <c r="B29" s="83"/>
      <c r="C29" s="75"/>
      <c r="D29" s="75"/>
      <c r="E29" s="256"/>
      <c r="F29" s="256"/>
      <c r="G29" s="256"/>
    </row>
    <row r="30" spans="2:7">
      <c r="B30" s="83" t="s">
        <v>346</v>
      </c>
      <c r="C30" s="75"/>
      <c r="D30" s="75"/>
      <c r="E30" s="256"/>
      <c r="F30" s="256"/>
      <c r="G30" s="256"/>
    </row>
    <row r="31" spans="2:7">
      <c r="B31" s="83"/>
      <c r="C31" s="75"/>
      <c r="D31" s="75"/>
      <c r="E31" s="256"/>
      <c r="F31" s="256"/>
      <c r="G31" s="256"/>
    </row>
    <row r="32" spans="2:7" ht="47.25" customHeight="1">
      <c r="B32" s="84" t="s">
        <v>347</v>
      </c>
      <c r="C32" s="77"/>
      <c r="D32" s="77"/>
      <c r="E32" s="267" t="s">
        <v>148</v>
      </c>
      <c r="F32" s="267"/>
      <c r="G32" s="267"/>
    </row>
    <row r="33" spans="2:9" ht="30.75" customHeight="1">
      <c r="B33" s="85" t="s">
        <v>348</v>
      </c>
      <c r="C33" s="175">
        <f>'Obj 1. Sec II 12. Istiam'!C25+'Obj 1. Sec II 11. Maderas'!C25+'Obj 1. Sec II 10. Concepcion'!C25+'Obj 1. Sec II 9. Kilambe'!C25+'Obj 1. Sec II 8. Peñas Blancas'!C25+'Obj 1. Sec II 7. Amerrisque'!C22+'Obj 1. Sec II 6. Mombachito'!C25+'Obj 1. Sec II 5. Cumaica'!C25+'Obj 1. Sec II 4. E Real'!C25+'Obj 1. Sec II 3. Apacunca'!C25+'Obj 1. Sec II 2. P Ramos'!C22+'Obj 1. Sec II 1. Cosiguina'!C25 -7000</f>
        <v>93567.25</v>
      </c>
      <c r="D33" s="78"/>
      <c r="E33" s="259" t="s">
        <v>758</v>
      </c>
      <c r="F33" s="260"/>
      <c r="G33" s="261"/>
    </row>
    <row r="34" spans="2:9">
      <c r="B34" s="85" t="s">
        <v>349</v>
      </c>
      <c r="C34" s="169">
        <v>0</v>
      </c>
      <c r="D34" s="78"/>
      <c r="E34" s="259" t="s">
        <v>759</v>
      </c>
      <c r="F34" s="260"/>
      <c r="G34" s="261"/>
    </row>
    <row r="35" spans="2:9" ht="12.75" customHeight="1">
      <c r="B35" s="84" t="s">
        <v>350</v>
      </c>
      <c r="C35" s="176"/>
      <c r="D35" s="76"/>
      <c r="E35" s="269" t="s">
        <v>352</v>
      </c>
      <c r="F35" s="269"/>
      <c r="G35" s="269"/>
      <c r="I35" s="174"/>
    </row>
    <row r="36" spans="2:9">
      <c r="B36" s="84" t="s">
        <v>351</v>
      </c>
      <c r="C36" s="179">
        <f>C37+C45</f>
        <v>287282</v>
      </c>
      <c r="D36" s="76"/>
      <c r="E36" s="257"/>
      <c r="F36" s="258"/>
      <c r="G36" s="258"/>
    </row>
    <row r="37" spans="2:9">
      <c r="B37" s="85" t="s">
        <v>353</v>
      </c>
      <c r="C37" s="169">
        <f>SUM(C38:C43)</f>
        <v>287282</v>
      </c>
      <c r="D37" s="78"/>
      <c r="E37" s="256"/>
      <c r="F37" s="256"/>
      <c r="G37" s="256"/>
    </row>
    <row r="38" spans="2:9" ht="77.25" customHeight="1">
      <c r="B38" s="85" t="s">
        <v>354</v>
      </c>
      <c r="C38" s="169"/>
      <c r="D38" s="78"/>
      <c r="E38" s="268" t="s">
        <v>355</v>
      </c>
      <c r="F38" s="268"/>
      <c r="G38" s="268"/>
    </row>
    <row r="39" spans="2:9" ht="27.75" customHeight="1">
      <c r="B39" s="85" t="s">
        <v>356</v>
      </c>
      <c r="C39" s="169"/>
      <c r="D39" s="78"/>
      <c r="E39" s="268" t="s">
        <v>357</v>
      </c>
      <c r="F39" s="268"/>
      <c r="G39" s="268"/>
    </row>
    <row r="40" spans="2:9">
      <c r="B40" s="85" t="s">
        <v>358</v>
      </c>
      <c r="C40" s="169">
        <v>7000</v>
      </c>
      <c r="D40" s="78"/>
      <c r="E40" s="259" t="s">
        <v>672</v>
      </c>
      <c r="F40" s="260"/>
      <c r="G40" s="261"/>
    </row>
    <row r="41" spans="2:9">
      <c r="B41" s="85" t="s">
        <v>359</v>
      </c>
      <c r="C41" s="169"/>
      <c r="D41" s="78"/>
      <c r="E41" s="256"/>
      <c r="F41" s="256"/>
      <c r="G41" s="256"/>
    </row>
    <row r="42" spans="2:9">
      <c r="B42" s="85" t="s">
        <v>360</v>
      </c>
      <c r="C42" s="169"/>
      <c r="D42" s="78"/>
      <c r="E42" s="256"/>
      <c r="F42" s="256"/>
      <c r="G42" s="256"/>
    </row>
    <row r="43" spans="2:9">
      <c r="B43" s="85" t="s">
        <v>361</v>
      </c>
      <c r="C43" s="169">
        <v>280282</v>
      </c>
      <c r="D43" s="78"/>
      <c r="E43" s="259" t="s">
        <v>766</v>
      </c>
      <c r="F43" s="260"/>
      <c r="G43" s="261"/>
    </row>
    <row r="44" spans="2:9">
      <c r="B44" s="85"/>
      <c r="C44" s="169"/>
      <c r="D44" s="78"/>
      <c r="E44" s="256"/>
      <c r="F44" s="256"/>
      <c r="G44" s="256"/>
    </row>
    <row r="45" spans="2:9" ht="33.75" customHeight="1">
      <c r="B45" s="85" t="s">
        <v>362</v>
      </c>
      <c r="C45" s="169">
        <v>0</v>
      </c>
      <c r="D45" s="78"/>
      <c r="E45" s="256"/>
      <c r="F45" s="256"/>
      <c r="G45" s="256"/>
    </row>
    <row r="46" spans="2:9">
      <c r="B46" s="85" t="s">
        <v>356</v>
      </c>
      <c r="C46" s="169"/>
      <c r="D46" s="78"/>
      <c r="E46" s="256"/>
      <c r="F46" s="256"/>
      <c r="G46" s="256"/>
    </row>
    <row r="47" spans="2:9">
      <c r="B47" s="85" t="s">
        <v>358</v>
      </c>
      <c r="C47" s="169"/>
      <c r="D47" s="78"/>
      <c r="E47" s="256"/>
      <c r="F47" s="256"/>
      <c r="G47" s="256"/>
    </row>
    <row r="48" spans="2:9">
      <c r="B48" s="85" t="s">
        <v>359</v>
      </c>
      <c r="C48" s="169"/>
      <c r="D48" s="78"/>
      <c r="E48" s="256"/>
      <c r="F48" s="256"/>
      <c r="G48" s="256"/>
    </row>
    <row r="49" spans="2:7">
      <c r="B49" s="85" t="s">
        <v>361</v>
      </c>
      <c r="C49" s="169"/>
      <c r="D49" s="78"/>
      <c r="E49" s="256"/>
      <c r="F49" s="256"/>
      <c r="G49" s="256"/>
    </row>
    <row r="50" spans="2:7">
      <c r="B50" s="85"/>
      <c r="C50" s="169"/>
      <c r="D50" s="78"/>
      <c r="E50" s="256"/>
      <c r="F50" s="256"/>
      <c r="G50" s="256"/>
    </row>
    <row r="51" spans="2:7" ht="32.25" customHeight="1">
      <c r="B51" s="84" t="s">
        <v>363</v>
      </c>
      <c r="C51" s="176"/>
      <c r="D51" s="76"/>
      <c r="E51" s="273" t="s">
        <v>365</v>
      </c>
      <c r="F51" s="273"/>
      <c r="G51" s="273"/>
    </row>
    <row r="52" spans="2:7" ht="37.5" customHeight="1">
      <c r="B52" s="84" t="s">
        <v>364</v>
      </c>
      <c r="C52" s="179">
        <f>SUM(C53:C68)</f>
        <v>0</v>
      </c>
      <c r="D52" s="76"/>
      <c r="E52" s="273" t="s">
        <v>808</v>
      </c>
      <c r="F52" s="273"/>
      <c r="G52" s="273"/>
    </row>
    <row r="53" spans="2:7" ht="94.5" customHeight="1">
      <c r="B53" s="85" t="s">
        <v>366</v>
      </c>
      <c r="C53" s="177"/>
      <c r="D53" s="74"/>
      <c r="E53" s="268" t="s">
        <v>594</v>
      </c>
      <c r="F53" s="268"/>
      <c r="G53" s="268"/>
    </row>
    <row r="54" spans="2:7" ht="24.75" customHeight="1">
      <c r="B54" s="270" t="s">
        <v>367</v>
      </c>
      <c r="C54" s="271"/>
      <c r="D54" s="272"/>
      <c r="E54" s="268" t="s">
        <v>368</v>
      </c>
      <c r="F54" s="268"/>
      <c r="G54" s="268"/>
    </row>
    <row r="55" spans="2:7">
      <c r="B55" s="270"/>
      <c r="C55" s="271"/>
      <c r="D55" s="272"/>
      <c r="E55" s="268"/>
      <c r="F55" s="268"/>
      <c r="G55" s="268"/>
    </row>
    <row r="56" spans="2:7">
      <c r="B56" s="85" t="s">
        <v>369</v>
      </c>
      <c r="C56" s="169"/>
      <c r="D56" s="78"/>
      <c r="E56" s="268" t="s">
        <v>370</v>
      </c>
      <c r="F56" s="268"/>
      <c r="G56" s="268"/>
    </row>
    <row r="57" spans="2:7">
      <c r="B57" s="85"/>
      <c r="C57" s="169"/>
      <c r="D57" s="78"/>
      <c r="E57" s="256"/>
      <c r="F57" s="256"/>
      <c r="G57" s="256"/>
    </row>
    <row r="58" spans="2:7">
      <c r="B58" s="85" t="s">
        <v>371</v>
      </c>
      <c r="C58" s="169"/>
      <c r="D58" s="78"/>
      <c r="E58" s="268" t="s">
        <v>372</v>
      </c>
      <c r="F58" s="268"/>
      <c r="G58" s="268"/>
    </row>
    <row r="59" spans="2:7">
      <c r="B59" s="85" t="s">
        <v>373</v>
      </c>
      <c r="C59" s="169"/>
      <c r="D59" s="78"/>
      <c r="E59" s="256"/>
      <c r="F59" s="256"/>
      <c r="G59" s="256"/>
    </row>
    <row r="60" spans="2:7">
      <c r="B60" s="85" t="s">
        <v>374</v>
      </c>
      <c r="C60" s="169"/>
      <c r="D60" s="78"/>
      <c r="E60" s="256"/>
      <c r="F60" s="256"/>
      <c r="G60" s="256"/>
    </row>
    <row r="61" spans="2:7">
      <c r="B61" s="85" t="s">
        <v>375</v>
      </c>
      <c r="C61" s="169"/>
      <c r="D61" s="78"/>
      <c r="E61" s="256"/>
      <c r="F61" s="256"/>
      <c r="G61" s="256"/>
    </row>
    <row r="62" spans="2:7">
      <c r="B62" s="85"/>
      <c r="C62" s="169"/>
      <c r="D62" s="78"/>
      <c r="E62" s="256"/>
      <c r="F62" s="256"/>
      <c r="G62" s="256"/>
    </row>
    <row r="63" spans="2:7">
      <c r="B63" s="85"/>
      <c r="C63" s="169"/>
      <c r="D63" s="78"/>
      <c r="E63" s="256"/>
      <c r="F63" s="256"/>
      <c r="G63" s="256"/>
    </row>
    <row r="64" spans="2:7" ht="25.5">
      <c r="B64" s="85" t="s">
        <v>424</v>
      </c>
      <c r="C64" s="169"/>
      <c r="D64" s="78"/>
      <c r="E64" s="256"/>
      <c r="F64" s="256"/>
      <c r="G64" s="256"/>
    </row>
    <row r="65" spans="2:7">
      <c r="B65" s="85" t="s">
        <v>376</v>
      </c>
      <c r="C65" s="169"/>
      <c r="D65" s="78"/>
      <c r="E65" s="256"/>
      <c r="F65" s="256"/>
      <c r="G65" s="256"/>
    </row>
    <row r="66" spans="2:7">
      <c r="B66" s="85" t="s">
        <v>377</v>
      </c>
      <c r="C66" s="169"/>
      <c r="D66" s="78"/>
      <c r="E66" s="256"/>
      <c r="F66" s="256"/>
      <c r="G66" s="256"/>
    </row>
    <row r="67" spans="2:7">
      <c r="B67" s="85" t="s">
        <v>378</v>
      </c>
      <c r="C67" s="169"/>
      <c r="D67" s="78"/>
      <c r="E67" s="256"/>
      <c r="F67" s="256"/>
      <c r="G67" s="256"/>
    </row>
    <row r="68" spans="2:7">
      <c r="B68" s="85" t="s">
        <v>379</v>
      </c>
      <c r="C68" s="169"/>
      <c r="D68" s="78"/>
      <c r="E68" s="256"/>
      <c r="F68" s="256"/>
      <c r="G68" s="256"/>
    </row>
    <row r="69" spans="2:7">
      <c r="B69" s="85" t="s">
        <v>148</v>
      </c>
      <c r="C69" s="169"/>
      <c r="D69" s="78"/>
      <c r="E69" s="256"/>
      <c r="F69" s="256"/>
      <c r="G69" s="256"/>
    </row>
    <row r="70" spans="2:7" ht="25.5">
      <c r="B70" s="84" t="s">
        <v>380</v>
      </c>
      <c r="C70" s="179">
        <v>0</v>
      </c>
      <c r="D70" s="76"/>
      <c r="E70" s="285"/>
      <c r="F70" s="285"/>
      <c r="G70" s="285"/>
    </row>
    <row r="71" spans="2:7" ht="46.5" customHeight="1">
      <c r="B71" s="85"/>
      <c r="C71" s="178"/>
      <c r="D71" s="78"/>
      <c r="E71" s="268" t="s">
        <v>148</v>
      </c>
      <c r="F71" s="268"/>
      <c r="G71" s="268"/>
    </row>
    <row r="72" spans="2:7" ht="25.5">
      <c r="B72" s="84" t="s">
        <v>425</v>
      </c>
      <c r="C72" s="181">
        <f>SUM(C73:C74)</f>
        <v>380849.25</v>
      </c>
      <c r="D72" s="76"/>
      <c r="E72" s="274"/>
      <c r="F72" s="275"/>
      <c r="G72" s="275"/>
    </row>
    <row r="73" spans="2:7">
      <c r="B73" s="85" t="s">
        <v>381</v>
      </c>
      <c r="C73" s="169">
        <f>C33+C37+C45</f>
        <v>380849.25</v>
      </c>
      <c r="D73" s="78"/>
      <c r="E73" s="256"/>
      <c r="F73" s="256"/>
      <c r="G73" s="256"/>
    </row>
    <row r="74" spans="2:7">
      <c r="B74" s="85" t="s">
        <v>382</v>
      </c>
      <c r="C74" s="169">
        <v>0</v>
      </c>
      <c r="D74" s="78"/>
      <c r="E74" s="256"/>
      <c r="F74" s="256"/>
      <c r="G74" s="256"/>
    </row>
    <row r="75" spans="2:7">
      <c r="B75" s="83"/>
      <c r="C75" s="177"/>
      <c r="D75" s="74"/>
      <c r="E75" s="256"/>
      <c r="F75" s="256"/>
      <c r="G75" s="256"/>
    </row>
    <row r="76" spans="2:7">
      <c r="B76" s="83" t="s">
        <v>383</v>
      </c>
      <c r="C76" s="177"/>
      <c r="D76" s="74"/>
      <c r="E76" s="256"/>
      <c r="F76" s="256"/>
      <c r="G76" s="256"/>
    </row>
    <row r="77" spans="2:7">
      <c r="B77" s="83"/>
      <c r="C77" s="177"/>
      <c r="D77" s="74"/>
      <c r="E77" s="256"/>
      <c r="F77" s="256"/>
      <c r="G77" s="256"/>
    </row>
    <row r="78" spans="2:7" ht="39.75" customHeight="1">
      <c r="B78" s="87" t="s">
        <v>384</v>
      </c>
      <c r="C78" s="179">
        <f>SUM(C80:C81)</f>
        <v>380849.25</v>
      </c>
      <c r="D78" s="77"/>
      <c r="E78" s="273" t="s">
        <v>426</v>
      </c>
      <c r="F78" s="273"/>
      <c r="G78" s="273"/>
    </row>
    <row r="79" spans="2:7">
      <c r="B79" s="87"/>
      <c r="C79" s="179"/>
      <c r="D79" s="77"/>
      <c r="E79" s="273" t="s">
        <v>385</v>
      </c>
      <c r="F79" s="273"/>
      <c r="G79" s="273"/>
    </row>
    <row r="80" spans="2:7">
      <c r="B80" s="85" t="s">
        <v>386</v>
      </c>
      <c r="C80" s="169">
        <f>C33+C43</f>
        <v>373849.25</v>
      </c>
      <c r="D80" s="78"/>
      <c r="E80" s="256"/>
      <c r="F80" s="256"/>
      <c r="G80" s="256"/>
    </row>
    <row r="81" spans="2:7">
      <c r="B81" s="85" t="s">
        <v>387</v>
      </c>
      <c r="C81" s="169">
        <v>7000</v>
      </c>
      <c r="D81" s="78"/>
      <c r="E81" s="256"/>
      <c r="F81" s="256"/>
      <c r="G81" s="256"/>
    </row>
    <row r="82" spans="2:7">
      <c r="B82" s="85"/>
      <c r="C82" s="169"/>
      <c r="D82" s="78"/>
      <c r="E82" s="256"/>
      <c r="F82" s="256"/>
      <c r="G82" s="256"/>
    </row>
    <row r="83" spans="2:7" ht="35.25" customHeight="1">
      <c r="B83" s="84" t="s">
        <v>388</v>
      </c>
      <c r="C83" s="179"/>
      <c r="D83" s="77"/>
      <c r="E83" s="273" t="s">
        <v>389</v>
      </c>
      <c r="F83" s="273"/>
      <c r="G83" s="273"/>
    </row>
    <row r="84" spans="2:7" ht="33" customHeight="1">
      <c r="B84" s="85" t="s">
        <v>420</v>
      </c>
      <c r="C84" s="169">
        <f>SUM(C85:C86)</f>
        <v>2356183</v>
      </c>
      <c r="D84" s="78"/>
      <c r="E84" s="268" t="s">
        <v>761</v>
      </c>
      <c r="F84" s="268"/>
      <c r="G84" s="268"/>
    </row>
    <row r="85" spans="2:7" ht="25.5">
      <c r="B85" s="85" t="s">
        <v>390</v>
      </c>
      <c r="C85" s="169">
        <v>402328</v>
      </c>
      <c r="D85" s="78"/>
      <c r="E85" s="268" t="s">
        <v>761</v>
      </c>
      <c r="F85" s="268"/>
      <c r="G85" s="268"/>
    </row>
    <row r="86" spans="2:7">
      <c r="B86" s="85" t="s">
        <v>391</v>
      </c>
      <c r="C86" s="169">
        <v>1953855</v>
      </c>
      <c r="D86" s="78"/>
      <c r="E86" s="268" t="s">
        <v>761</v>
      </c>
      <c r="F86" s="268"/>
      <c r="G86" s="268"/>
    </row>
    <row r="87" spans="2:7">
      <c r="B87" s="85" t="s">
        <v>392</v>
      </c>
      <c r="C87" s="169"/>
      <c r="D87" s="78"/>
      <c r="E87" s="268" t="s">
        <v>751</v>
      </c>
      <c r="F87" s="268"/>
      <c r="G87" s="268"/>
    </row>
    <row r="88" spans="2:7" ht="24.75" customHeight="1">
      <c r="B88" s="85" t="s">
        <v>393</v>
      </c>
      <c r="C88" s="169"/>
      <c r="D88" s="78"/>
      <c r="E88" s="268" t="s">
        <v>148</v>
      </c>
      <c r="F88" s="268"/>
      <c r="G88" s="268"/>
    </row>
    <row r="89" spans="2:7">
      <c r="B89" s="85"/>
      <c r="C89" s="169"/>
      <c r="D89" s="78"/>
      <c r="E89" s="256"/>
      <c r="F89" s="256"/>
      <c r="G89" s="256"/>
    </row>
    <row r="90" spans="2:7" ht="24.75" customHeight="1">
      <c r="B90" s="270" t="s">
        <v>421</v>
      </c>
      <c r="C90" s="271">
        <f>SUM(C93:C94)</f>
        <v>5254994</v>
      </c>
      <c r="D90" s="272"/>
      <c r="E90" s="276" t="s">
        <v>761</v>
      </c>
      <c r="F90" s="277"/>
      <c r="G90" s="278"/>
    </row>
    <row r="91" spans="2:7" ht="12.75" customHeight="1">
      <c r="B91" s="270"/>
      <c r="C91" s="271"/>
      <c r="D91" s="272"/>
      <c r="E91" s="279"/>
      <c r="F91" s="280"/>
      <c r="G91" s="281"/>
    </row>
    <row r="92" spans="2:7" ht="15" customHeight="1">
      <c r="B92" s="270"/>
      <c r="C92" s="271"/>
      <c r="D92" s="272"/>
      <c r="E92" s="282"/>
      <c r="F92" s="283"/>
      <c r="G92" s="284"/>
    </row>
    <row r="93" spans="2:7" ht="25.5">
      <c r="B93" s="85" t="s">
        <v>390</v>
      </c>
      <c r="C93" s="169">
        <v>402328</v>
      </c>
      <c r="D93" s="78"/>
      <c r="E93" s="268" t="s">
        <v>761</v>
      </c>
      <c r="F93" s="268"/>
      <c r="G93" s="268"/>
    </row>
    <row r="94" spans="2:7">
      <c r="B94" s="85" t="s">
        <v>391</v>
      </c>
      <c r="C94" s="169">
        <v>4852666</v>
      </c>
      <c r="D94" s="78"/>
      <c r="E94" s="268" t="s">
        <v>761</v>
      </c>
      <c r="F94" s="268"/>
      <c r="G94" s="268"/>
    </row>
    <row r="95" spans="2:7">
      <c r="B95" s="85" t="s">
        <v>392</v>
      </c>
      <c r="C95" s="169"/>
      <c r="D95" s="78"/>
      <c r="E95" s="268" t="s">
        <v>751</v>
      </c>
      <c r="F95" s="268"/>
      <c r="G95" s="268"/>
    </row>
    <row r="96" spans="2:7" ht="45.75" customHeight="1">
      <c r="B96" s="85" t="s">
        <v>393</v>
      </c>
      <c r="C96" s="177"/>
      <c r="D96" s="74"/>
      <c r="E96" s="268" t="s">
        <v>751</v>
      </c>
      <c r="F96" s="268"/>
      <c r="G96" s="268"/>
    </row>
    <row r="97" spans="2:7" ht="29.25" customHeight="1">
      <c r="B97" s="270" t="s">
        <v>394</v>
      </c>
      <c r="C97" s="271" t="s">
        <v>809</v>
      </c>
      <c r="D97" s="272"/>
      <c r="E97" s="268" t="s">
        <v>148</v>
      </c>
      <c r="F97" s="268"/>
      <c r="G97" s="268"/>
    </row>
    <row r="98" spans="2:7" ht="12" hidden="1" customHeight="1">
      <c r="B98" s="270"/>
      <c r="C98" s="271"/>
      <c r="D98" s="272"/>
      <c r="E98" s="268"/>
      <c r="F98" s="268"/>
      <c r="G98" s="268"/>
    </row>
    <row r="99" spans="2:7">
      <c r="B99" s="85" t="s">
        <v>395</v>
      </c>
      <c r="C99" s="169"/>
      <c r="D99" s="78"/>
      <c r="E99" s="256"/>
      <c r="F99" s="256"/>
      <c r="G99" s="256"/>
    </row>
    <row r="100" spans="2:7">
      <c r="B100" s="85" t="s">
        <v>396</v>
      </c>
      <c r="C100" s="169"/>
      <c r="D100" s="78"/>
      <c r="E100" s="256"/>
      <c r="F100" s="256"/>
      <c r="G100" s="256"/>
    </row>
    <row r="101" spans="2:7">
      <c r="B101" s="85"/>
      <c r="C101" s="169"/>
      <c r="D101" s="78"/>
      <c r="E101" s="256"/>
      <c r="F101" s="256"/>
      <c r="G101" s="256"/>
    </row>
    <row r="102" spans="2:7" ht="37.5" customHeight="1">
      <c r="B102" s="83" t="s">
        <v>397</v>
      </c>
      <c r="C102" s="169"/>
      <c r="D102" s="78"/>
      <c r="E102" s="294" t="s">
        <v>148</v>
      </c>
      <c r="F102" s="294"/>
      <c r="G102" s="294"/>
    </row>
    <row r="103" spans="2:7">
      <c r="B103" s="84" t="s">
        <v>398</v>
      </c>
      <c r="C103" s="179">
        <f>C72-C78</f>
        <v>0</v>
      </c>
      <c r="D103" s="77"/>
      <c r="E103" s="293"/>
      <c r="F103" s="293"/>
      <c r="G103" s="293"/>
    </row>
    <row r="104" spans="2:7">
      <c r="B104" s="85"/>
      <c r="C104" s="169"/>
      <c r="D104" s="78"/>
      <c r="E104" s="256"/>
      <c r="F104" s="256"/>
      <c r="G104" s="256"/>
    </row>
    <row r="105" spans="2:7" ht="16.5" customHeight="1">
      <c r="B105" s="84" t="s">
        <v>399</v>
      </c>
      <c r="C105" s="179">
        <f>C84-C72</f>
        <v>1975333.75</v>
      </c>
      <c r="D105" s="77"/>
      <c r="E105" s="293"/>
      <c r="F105" s="293"/>
      <c r="G105" s="293"/>
    </row>
    <row r="106" spans="2:7">
      <c r="B106" s="85" t="s">
        <v>400</v>
      </c>
      <c r="C106" s="169"/>
      <c r="D106" s="78"/>
      <c r="E106" s="256"/>
      <c r="F106" s="256"/>
      <c r="G106" s="256"/>
    </row>
    <row r="107" spans="2:7">
      <c r="B107" s="85" t="s">
        <v>401</v>
      </c>
      <c r="C107" s="169"/>
      <c r="D107" s="78"/>
      <c r="E107" s="256"/>
      <c r="F107" s="256"/>
      <c r="G107" s="256"/>
    </row>
    <row r="108" spans="2:7">
      <c r="B108" s="85"/>
      <c r="C108" s="169"/>
      <c r="D108" s="78"/>
      <c r="E108" s="256"/>
      <c r="F108" s="256"/>
      <c r="G108" s="256"/>
    </row>
    <row r="109" spans="2:7" ht="16.5" customHeight="1">
      <c r="B109" s="84" t="s">
        <v>402</v>
      </c>
      <c r="C109" s="179">
        <f>C90-C72</f>
        <v>4874144.75</v>
      </c>
      <c r="D109" s="77"/>
      <c r="E109" s="293"/>
      <c r="F109" s="293"/>
      <c r="G109" s="293"/>
    </row>
    <row r="110" spans="2:7">
      <c r="B110" s="85" t="s">
        <v>400</v>
      </c>
      <c r="C110" s="169"/>
      <c r="D110" s="78"/>
      <c r="E110" s="256"/>
      <c r="F110" s="256"/>
      <c r="G110" s="256"/>
    </row>
    <row r="111" spans="2:7">
      <c r="B111" s="85" t="s">
        <v>401</v>
      </c>
      <c r="C111" s="169"/>
      <c r="D111" s="78"/>
      <c r="E111" s="256"/>
      <c r="F111" s="256"/>
      <c r="G111" s="256"/>
    </row>
    <row r="112" spans="2:7">
      <c r="B112" s="85"/>
      <c r="C112" s="169"/>
      <c r="D112" s="78"/>
      <c r="E112" s="256"/>
      <c r="F112" s="256"/>
      <c r="G112" s="256"/>
    </row>
    <row r="113" spans="2:7" ht="40.5" customHeight="1">
      <c r="B113" s="84" t="s">
        <v>403</v>
      </c>
      <c r="C113" s="179" t="s">
        <v>763</v>
      </c>
      <c r="D113" s="77"/>
      <c r="E113" s="293"/>
      <c r="F113" s="293"/>
      <c r="G113" s="293"/>
    </row>
    <row r="114" spans="2:7">
      <c r="B114" s="85"/>
      <c r="C114" s="169"/>
      <c r="D114" s="78"/>
      <c r="E114" s="256"/>
      <c r="F114" s="256"/>
      <c r="G114" s="256"/>
    </row>
    <row r="115" spans="2:7">
      <c r="B115" s="85"/>
      <c r="C115" s="169"/>
      <c r="D115" s="78"/>
      <c r="E115" s="256"/>
      <c r="F115" s="256"/>
      <c r="G115" s="256"/>
    </row>
    <row r="116" spans="2:7" ht="27.75">
      <c r="B116" s="182" t="s">
        <v>764</v>
      </c>
      <c r="C116" s="179" t="s">
        <v>763</v>
      </c>
      <c r="D116" s="77"/>
      <c r="E116" s="269" t="s">
        <v>765</v>
      </c>
      <c r="F116" s="269"/>
      <c r="G116" s="269"/>
    </row>
    <row r="117" spans="2:7">
      <c r="B117" s="85"/>
      <c r="C117" s="169"/>
      <c r="D117" s="78"/>
      <c r="E117" s="256"/>
      <c r="F117" s="256"/>
      <c r="G117" s="256"/>
    </row>
    <row r="118" spans="2:7">
      <c r="B118" s="83"/>
      <c r="C118" s="177"/>
      <c r="D118" s="74"/>
      <c r="E118" s="256"/>
      <c r="F118" s="256"/>
      <c r="G118" s="256"/>
    </row>
    <row r="119" spans="2:7">
      <c r="B119" s="83" t="s">
        <v>422</v>
      </c>
      <c r="C119" s="177"/>
      <c r="D119" s="74"/>
      <c r="E119" s="256"/>
      <c r="F119" s="256"/>
      <c r="G119" s="256"/>
    </row>
    <row r="120" spans="2:7">
      <c r="B120" s="85"/>
      <c r="C120" s="177"/>
      <c r="D120" s="74"/>
      <c r="E120" s="256"/>
      <c r="F120" s="256"/>
      <c r="G120" s="256"/>
    </row>
    <row r="121" spans="2:7">
      <c r="B121" s="85" t="s">
        <v>404</v>
      </c>
      <c r="C121" s="177"/>
      <c r="D121" s="74"/>
      <c r="E121" s="256"/>
      <c r="F121" s="256"/>
      <c r="G121" s="256"/>
    </row>
    <row r="122" spans="2:7">
      <c r="B122" s="85"/>
      <c r="C122" s="177"/>
      <c r="D122" s="74"/>
      <c r="E122" s="256"/>
      <c r="F122" s="256"/>
      <c r="G122" s="256"/>
    </row>
    <row r="123" spans="2:7">
      <c r="B123" s="85" t="s">
        <v>405</v>
      </c>
      <c r="C123" s="177"/>
      <c r="D123" s="74"/>
      <c r="E123" s="256"/>
      <c r="F123" s="256"/>
      <c r="G123" s="256"/>
    </row>
    <row r="124" spans="2:7" ht="13.5" thickBot="1">
      <c r="B124" s="88"/>
      <c r="C124" s="180"/>
      <c r="D124" s="89"/>
      <c r="E124" s="292"/>
      <c r="F124" s="292"/>
      <c r="G124" s="292"/>
    </row>
    <row r="125" spans="2:7">
      <c r="B125" s="73" t="s">
        <v>406</v>
      </c>
      <c r="C125" s="73"/>
      <c r="D125" s="73"/>
      <c r="E125" s="73"/>
    </row>
    <row r="126" spans="2:7">
      <c r="B126" s="73" t="s">
        <v>407</v>
      </c>
      <c r="C126" s="73"/>
      <c r="D126" s="73"/>
      <c r="E126" s="73"/>
    </row>
    <row r="127" spans="2:7" ht="31.5" customHeight="1">
      <c r="B127" s="238" t="s">
        <v>408</v>
      </c>
      <c r="C127" s="238"/>
      <c r="D127" s="238"/>
      <c r="E127" s="238"/>
      <c r="F127" s="238"/>
      <c r="G127" s="238"/>
    </row>
    <row r="128" spans="2:7">
      <c r="B128" s="73" t="s">
        <v>409</v>
      </c>
      <c r="C128" s="73"/>
      <c r="D128" s="73"/>
      <c r="E128" s="73"/>
    </row>
    <row r="129" spans="2:7" ht="36.75" customHeight="1">
      <c r="B129" s="238" t="s">
        <v>410</v>
      </c>
      <c r="C129" s="238"/>
      <c r="D129" s="238"/>
      <c r="E129" s="238"/>
      <c r="F129" s="238"/>
      <c r="G129" s="238"/>
    </row>
    <row r="130" spans="2:7">
      <c r="B130" s="73" t="s">
        <v>411</v>
      </c>
      <c r="C130" s="73"/>
      <c r="D130" s="73"/>
      <c r="E130" s="73"/>
    </row>
    <row r="131" spans="2:7">
      <c r="B131" s="73" t="s">
        <v>412</v>
      </c>
      <c r="C131" s="73"/>
      <c r="D131" s="73"/>
      <c r="E131" s="73"/>
    </row>
    <row r="132" spans="2:7">
      <c r="B132" s="73" t="s">
        <v>413</v>
      </c>
      <c r="C132" s="73"/>
      <c r="D132" s="73"/>
      <c r="E132" s="73"/>
    </row>
    <row r="133" spans="2:7" ht="30.75" customHeight="1">
      <c r="B133" s="238" t="s">
        <v>414</v>
      </c>
      <c r="C133" s="238"/>
      <c r="D133" s="238"/>
      <c r="E133" s="238"/>
      <c r="F133" s="238"/>
      <c r="G133" s="238"/>
    </row>
    <row r="134" spans="2:7">
      <c r="B134" s="73" t="s">
        <v>415</v>
      </c>
      <c r="C134" s="73"/>
      <c r="D134" s="73"/>
      <c r="E134" s="73"/>
    </row>
    <row r="135" spans="2:7">
      <c r="B135" s="73" t="s">
        <v>416</v>
      </c>
      <c r="C135" s="73"/>
      <c r="D135" s="73"/>
      <c r="E135" s="73"/>
    </row>
    <row r="136" spans="2:7" ht="30.75" customHeight="1">
      <c r="B136" s="238" t="s">
        <v>417</v>
      </c>
      <c r="C136" s="238"/>
      <c r="D136" s="238"/>
      <c r="E136" s="238"/>
      <c r="F136" s="238"/>
      <c r="G136" s="238"/>
    </row>
    <row r="137" spans="2:7" ht="35.25" customHeight="1">
      <c r="B137" s="238" t="s">
        <v>418</v>
      </c>
      <c r="C137" s="238"/>
      <c r="D137" s="238"/>
      <c r="E137" s="238"/>
      <c r="F137" s="238"/>
      <c r="G137" s="238"/>
    </row>
    <row r="138" spans="2:7">
      <c r="B138" s="73" t="s">
        <v>419</v>
      </c>
      <c r="C138" s="73"/>
      <c r="D138" s="73"/>
      <c r="E138" s="73"/>
    </row>
    <row r="141" spans="2:7" ht="13.5" thickBot="1"/>
    <row r="142" spans="2:7" ht="231" customHeight="1" thickBot="1">
      <c r="B142" s="253" t="s">
        <v>427</v>
      </c>
      <c r="C142" s="254"/>
      <c r="D142" s="254"/>
      <c r="E142" s="254"/>
      <c r="F142" s="254"/>
      <c r="G142" s="254"/>
    </row>
    <row r="144" spans="2:7" ht="21" customHeight="1">
      <c r="B144" s="295" t="s">
        <v>429</v>
      </c>
      <c r="C144" s="296"/>
      <c r="D144" s="296"/>
      <c r="E144" s="297"/>
    </row>
    <row r="145" spans="2:5" ht="25.5" customHeight="1">
      <c r="B145" s="243" t="s">
        <v>430</v>
      </c>
      <c r="C145" s="244"/>
      <c r="D145" s="244"/>
      <c r="E145" s="245"/>
    </row>
    <row r="146" spans="2:5" ht="37.5" customHeight="1">
      <c r="B146" s="246" t="s">
        <v>595</v>
      </c>
      <c r="C146" s="247"/>
      <c r="D146" s="247"/>
      <c r="E146" s="248"/>
    </row>
    <row r="147" spans="2:5" ht="78.75" customHeight="1">
      <c r="B147" s="113" t="s">
        <v>431</v>
      </c>
      <c r="C147" s="104">
        <v>0</v>
      </c>
      <c r="D147" s="114" t="s">
        <v>571</v>
      </c>
      <c r="E147" s="113" t="s">
        <v>148</v>
      </c>
    </row>
    <row r="148" spans="2:5" ht="63.75">
      <c r="B148" s="113" t="s">
        <v>432</v>
      </c>
      <c r="C148" s="104">
        <v>0</v>
      </c>
      <c r="D148" s="115" t="s">
        <v>571</v>
      </c>
      <c r="E148" s="113"/>
    </row>
    <row r="149" spans="2:5" ht="35.25" customHeight="1">
      <c r="B149" s="246" t="s">
        <v>596</v>
      </c>
      <c r="C149" s="247"/>
      <c r="D149" s="247"/>
      <c r="E149" s="248"/>
    </row>
    <row r="150" spans="2:5" ht="89.25">
      <c r="B150" s="113" t="s">
        <v>433</v>
      </c>
      <c r="C150" s="104">
        <v>0</v>
      </c>
      <c r="D150" s="115" t="s">
        <v>572</v>
      </c>
      <c r="E150" s="113" t="s">
        <v>434</v>
      </c>
    </row>
    <row r="151" spans="2:5" ht="89.25">
      <c r="B151" s="113" t="s">
        <v>435</v>
      </c>
      <c r="C151" s="104">
        <v>0</v>
      </c>
      <c r="D151" s="115" t="s">
        <v>572</v>
      </c>
      <c r="E151" s="113" t="s">
        <v>434</v>
      </c>
    </row>
    <row r="152" spans="2:5" ht="89.25">
      <c r="B152" s="113" t="s">
        <v>436</v>
      </c>
      <c r="C152" s="104">
        <v>0</v>
      </c>
      <c r="D152" s="115" t="s">
        <v>572</v>
      </c>
      <c r="E152" s="113" t="s">
        <v>437</v>
      </c>
    </row>
    <row r="153" spans="2:5" ht="39.75" customHeight="1">
      <c r="B153" s="246" t="s">
        <v>597</v>
      </c>
      <c r="C153" s="247"/>
      <c r="D153" s="247"/>
      <c r="E153" s="248"/>
    </row>
    <row r="154" spans="2:5" ht="89.25">
      <c r="B154" s="113" t="s">
        <v>438</v>
      </c>
      <c r="C154" s="104">
        <v>0</v>
      </c>
      <c r="D154" s="115" t="s">
        <v>573</v>
      </c>
      <c r="E154" s="113"/>
    </row>
    <row r="155" spans="2:5" ht="63.75">
      <c r="B155" s="113" t="s">
        <v>439</v>
      </c>
      <c r="C155" s="104">
        <v>0</v>
      </c>
      <c r="D155" s="115" t="s">
        <v>574</v>
      </c>
      <c r="E155" s="113"/>
    </row>
    <row r="156" spans="2:5" ht="63.75">
      <c r="B156" s="113" t="s">
        <v>440</v>
      </c>
      <c r="C156" s="104">
        <v>0</v>
      </c>
      <c r="D156" s="115" t="s">
        <v>574</v>
      </c>
      <c r="E156" s="113"/>
    </row>
    <row r="157" spans="2:5" ht="58.5" customHeight="1">
      <c r="B157" s="246" t="s">
        <v>598</v>
      </c>
      <c r="C157" s="247"/>
      <c r="D157" s="247"/>
      <c r="E157" s="248"/>
    </row>
    <row r="158" spans="2:5" ht="89.25">
      <c r="B158" s="113" t="s">
        <v>441</v>
      </c>
      <c r="C158" s="104">
        <v>2</v>
      </c>
      <c r="D158" s="115" t="s">
        <v>575</v>
      </c>
      <c r="E158" s="113"/>
    </row>
    <row r="159" spans="2:5" ht="89.25">
      <c r="B159" s="113" t="s">
        <v>442</v>
      </c>
      <c r="C159" s="104">
        <v>3</v>
      </c>
      <c r="D159" s="115" t="s">
        <v>575</v>
      </c>
      <c r="E159" s="113"/>
    </row>
    <row r="160" spans="2:5" ht="89.25">
      <c r="B160" s="113" t="s">
        <v>443</v>
      </c>
      <c r="C160" s="104">
        <v>3</v>
      </c>
      <c r="D160" s="115" t="s">
        <v>575</v>
      </c>
      <c r="E160" s="113"/>
    </row>
    <row r="161" spans="2:5" ht="89.25">
      <c r="B161" s="113" t="s">
        <v>444</v>
      </c>
      <c r="C161" s="104">
        <v>3</v>
      </c>
      <c r="D161" s="115" t="s">
        <v>575</v>
      </c>
      <c r="E161" s="113"/>
    </row>
    <row r="162" spans="2:5" ht="23.25" customHeight="1">
      <c r="B162" s="246" t="s">
        <v>599</v>
      </c>
      <c r="C162" s="247"/>
      <c r="D162" s="247"/>
      <c r="E162" s="248"/>
    </row>
    <row r="163" spans="2:5" ht="38.25">
      <c r="B163" s="113" t="s">
        <v>445</v>
      </c>
      <c r="C163" s="107"/>
      <c r="D163" s="116"/>
      <c r="E163" s="113"/>
    </row>
    <row r="164" spans="2:5" ht="89.25">
      <c r="B164" s="113" t="s">
        <v>515</v>
      </c>
      <c r="C164" s="104">
        <v>0</v>
      </c>
      <c r="D164" s="115" t="s">
        <v>575</v>
      </c>
      <c r="E164" s="113"/>
    </row>
    <row r="165" spans="2:5" ht="89.25">
      <c r="B165" s="113" t="s">
        <v>446</v>
      </c>
      <c r="C165" s="104">
        <v>1</v>
      </c>
      <c r="D165" s="115" t="s">
        <v>575</v>
      </c>
      <c r="E165" s="113" t="s">
        <v>618</v>
      </c>
    </row>
    <row r="166" spans="2:5" ht="89.25">
      <c r="B166" s="113" t="s">
        <v>447</v>
      </c>
      <c r="C166" s="104">
        <v>0</v>
      </c>
      <c r="D166" s="115" t="s">
        <v>575</v>
      </c>
      <c r="E166" s="113" t="s">
        <v>619</v>
      </c>
    </row>
    <row r="167" spans="2:5" ht="89.25">
      <c r="B167" s="113" t="s">
        <v>448</v>
      </c>
      <c r="C167" s="104">
        <v>0</v>
      </c>
      <c r="D167" s="115" t="s">
        <v>575</v>
      </c>
      <c r="E167" s="113"/>
    </row>
    <row r="168" spans="2:5" ht="89.25">
      <c r="B168" s="113" t="s">
        <v>449</v>
      </c>
      <c r="C168" s="104">
        <v>2</v>
      </c>
      <c r="D168" s="115" t="s">
        <v>575</v>
      </c>
      <c r="E168" s="113"/>
    </row>
    <row r="169" spans="2:5" ht="89.25">
      <c r="B169" s="113" t="s">
        <v>450</v>
      </c>
      <c r="C169" s="104">
        <v>0</v>
      </c>
      <c r="D169" s="115" t="s">
        <v>576</v>
      </c>
      <c r="E169" s="113"/>
    </row>
    <row r="170" spans="2:5" ht="48.75" customHeight="1">
      <c r="B170" s="246" t="s">
        <v>601</v>
      </c>
      <c r="C170" s="247"/>
      <c r="D170" s="247"/>
      <c r="E170" s="248"/>
    </row>
    <row r="171" spans="2:5" ht="63.75">
      <c r="B171" s="113" t="s">
        <v>451</v>
      </c>
      <c r="C171" s="104">
        <v>1</v>
      </c>
      <c r="D171" s="115" t="s">
        <v>577</v>
      </c>
      <c r="E171" s="113" t="s">
        <v>620</v>
      </c>
    </row>
    <row r="172" spans="2:5" ht="63.75">
      <c r="B172" s="113" t="s">
        <v>452</v>
      </c>
      <c r="C172" s="104">
        <v>0</v>
      </c>
      <c r="D172" s="115" t="s">
        <v>577</v>
      </c>
      <c r="E172" s="113" t="s">
        <v>621</v>
      </c>
    </row>
    <row r="173" spans="2:5" ht="36.75" customHeight="1">
      <c r="B173" s="246" t="s">
        <v>600</v>
      </c>
      <c r="C173" s="247"/>
      <c r="D173" s="247"/>
      <c r="E173" s="248"/>
    </row>
    <row r="174" spans="2:5" ht="63.75">
      <c r="B174" s="113" t="s">
        <v>453</v>
      </c>
      <c r="C174" s="104">
        <v>0</v>
      </c>
      <c r="D174" s="115" t="s">
        <v>578</v>
      </c>
      <c r="E174" s="113"/>
    </row>
    <row r="175" spans="2:5" ht="63.75">
      <c r="B175" s="113" t="s">
        <v>454</v>
      </c>
      <c r="C175" s="104">
        <v>0</v>
      </c>
      <c r="D175" s="115" t="s">
        <v>578</v>
      </c>
      <c r="E175" s="113"/>
    </row>
    <row r="176" spans="2:5" ht="63.75">
      <c r="B176" s="113" t="s">
        <v>455</v>
      </c>
      <c r="C176" s="104">
        <v>0</v>
      </c>
      <c r="D176" s="115" t="s">
        <v>578</v>
      </c>
      <c r="E176" s="117"/>
    </row>
    <row r="177" spans="2:5" ht="63.75">
      <c r="B177" s="113" t="s">
        <v>455</v>
      </c>
      <c r="C177" s="104">
        <v>0</v>
      </c>
      <c r="D177" s="115" t="s">
        <v>578</v>
      </c>
      <c r="E177" s="118"/>
    </row>
    <row r="178" spans="2:5" ht="63.75">
      <c r="B178" s="113" t="s">
        <v>456</v>
      </c>
      <c r="C178" s="104">
        <v>0</v>
      </c>
      <c r="D178" s="115" t="s">
        <v>578</v>
      </c>
      <c r="E178" s="113"/>
    </row>
    <row r="179" spans="2:5" ht="31.5" customHeight="1">
      <c r="B179" s="246" t="s">
        <v>616</v>
      </c>
      <c r="C179" s="247"/>
      <c r="D179" s="247"/>
      <c r="E179" s="248"/>
    </row>
    <row r="180" spans="2:5" ht="63.75">
      <c r="B180" s="113" t="s">
        <v>457</v>
      </c>
      <c r="C180" s="104">
        <v>1</v>
      </c>
      <c r="D180" s="115" t="s">
        <v>579</v>
      </c>
      <c r="E180" s="113"/>
    </row>
    <row r="181" spans="2:5" ht="27" customHeight="1">
      <c r="B181" s="246" t="s">
        <v>617</v>
      </c>
      <c r="C181" s="247"/>
      <c r="D181" s="247"/>
      <c r="E181" s="248"/>
    </row>
    <row r="182" spans="2:5" ht="63.75">
      <c r="B182" s="113" t="s">
        <v>458</v>
      </c>
      <c r="C182" s="104">
        <v>0</v>
      </c>
      <c r="D182" s="115" t="s">
        <v>580</v>
      </c>
      <c r="E182" s="113" t="s">
        <v>459</v>
      </c>
    </row>
    <row r="183" spans="2:5" ht="63.75">
      <c r="B183" s="113" t="s">
        <v>460</v>
      </c>
      <c r="C183" s="104">
        <v>0</v>
      </c>
      <c r="D183" s="115" t="s">
        <v>580</v>
      </c>
      <c r="E183" s="113"/>
    </row>
    <row r="184" spans="2:5" ht="63.75">
      <c r="B184" s="113" t="s">
        <v>461</v>
      </c>
      <c r="C184" s="104">
        <v>0</v>
      </c>
      <c r="D184" s="115" t="s">
        <v>580</v>
      </c>
      <c r="E184" s="113" t="s">
        <v>459</v>
      </c>
    </row>
    <row r="185" spans="2:5" ht="63.75">
      <c r="B185" s="113" t="s">
        <v>462</v>
      </c>
      <c r="C185" s="104">
        <v>0</v>
      </c>
      <c r="D185" s="115" t="s">
        <v>580</v>
      </c>
      <c r="E185" s="113"/>
    </row>
    <row r="186" spans="2:5" ht="63.75">
      <c r="B186" s="113" t="s">
        <v>581</v>
      </c>
      <c r="C186" s="104">
        <v>0</v>
      </c>
      <c r="D186" s="115" t="s">
        <v>580</v>
      </c>
      <c r="E186" s="113"/>
    </row>
    <row r="187" spans="2:5" ht="63.75">
      <c r="B187" s="113" t="s">
        <v>463</v>
      </c>
      <c r="C187" s="104">
        <v>0</v>
      </c>
      <c r="D187" s="115" t="s">
        <v>580</v>
      </c>
      <c r="E187" s="113"/>
    </row>
    <row r="188" spans="2:5" ht="63.75">
      <c r="B188" s="113" t="s">
        <v>464</v>
      </c>
      <c r="C188" s="104">
        <v>0</v>
      </c>
      <c r="D188" s="115" t="s">
        <v>580</v>
      </c>
      <c r="E188" s="113"/>
    </row>
    <row r="189" spans="2:5" ht="63.75">
      <c r="B189" s="113" t="s">
        <v>465</v>
      </c>
      <c r="C189" s="104">
        <v>0</v>
      </c>
      <c r="D189" s="115" t="s">
        <v>580</v>
      </c>
      <c r="E189" s="113"/>
    </row>
    <row r="190" spans="2:5">
      <c r="B190" s="239" t="s">
        <v>466</v>
      </c>
      <c r="C190" s="172">
        <f>C182+C183+C184+C185+C186+C187+C188+C189+C180+C174+C175+C176+C177+C178+C171+C172+C164+C165+C166+C167+C168+C169+C158+C159+C160+C161+C154+C155+C156+C150+C151+C152+C147+C148</f>
        <v>16</v>
      </c>
      <c r="D190" s="242" t="s">
        <v>624</v>
      </c>
      <c r="E190" s="242"/>
    </row>
    <row r="191" spans="2:5">
      <c r="B191" s="240"/>
      <c r="C191" s="120"/>
      <c r="D191" s="242" t="s">
        <v>810</v>
      </c>
      <c r="E191" s="242"/>
    </row>
    <row r="192" spans="2:5">
      <c r="B192" s="241"/>
      <c r="C192" s="183">
        <f>C190/95*100</f>
        <v>16.842105263157894</v>
      </c>
      <c r="D192" s="242" t="s">
        <v>625</v>
      </c>
      <c r="E192" s="242"/>
    </row>
    <row r="193" spans="2:5" s="121" customFormat="1" ht="25.5" customHeight="1">
      <c r="B193" s="243" t="s">
        <v>467</v>
      </c>
      <c r="C193" s="244"/>
      <c r="D193" s="244"/>
      <c r="E193" s="245"/>
    </row>
    <row r="194" spans="2:5" ht="24" customHeight="1">
      <c r="B194" s="246" t="s">
        <v>602</v>
      </c>
      <c r="C194" s="247"/>
      <c r="D194" s="247"/>
      <c r="E194" s="248"/>
    </row>
    <row r="195" spans="2:5" ht="63.75">
      <c r="B195" s="113" t="s">
        <v>468</v>
      </c>
      <c r="C195" s="104">
        <v>2</v>
      </c>
      <c r="D195" s="115" t="s">
        <v>582</v>
      </c>
      <c r="E195" s="113"/>
    </row>
    <row r="196" spans="2:5" ht="114.75">
      <c r="B196" s="113" t="s">
        <v>469</v>
      </c>
      <c r="C196" s="104">
        <v>2</v>
      </c>
      <c r="D196" s="115" t="s">
        <v>583</v>
      </c>
      <c r="E196" s="113" t="s">
        <v>622</v>
      </c>
    </row>
    <row r="197" spans="2:5" ht="114.75">
      <c r="B197" s="113" t="s">
        <v>470</v>
      </c>
      <c r="C197" s="104">
        <v>1</v>
      </c>
      <c r="D197" s="115" t="s">
        <v>583</v>
      </c>
      <c r="E197" s="113"/>
    </row>
    <row r="198" spans="2:5" ht="114.75">
      <c r="B198" s="113" t="s">
        <v>564</v>
      </c>
      <c r="C198" s="104">
        <v>1</v>
      </c>
      <c r="D198" s="115" t="s">
        <v>583</v>
      </c>
      <c r="E198" s="113"/>
    </row>
    <row r="199" spans="2:5" ht="114.75">
      <c r="B199" s="113" t="s">
        <v>565</v>
      </c>
      <c r="C199" s="104">
        <v>0</v>
      </c>
      <c r="D199" s="115" t="s">
        <v>583</v>
      </c>
      <c r="E199" s="113"/>
    </row>
    <row r="200" spans="2:5" ht="114.75">
      <c r="B200" s="113" t="s">
        <v>566</v>
      </c>
      <c r="C200" s="104">
        <v>0</v>
      </c>
      <c r="D200" s="115" t="s">
        <v>583</v>
      </c>
      <c r="E200" s="113"/>
    </row>
    <row r="201" spans="2:5" ht="25.5" customHeight="1">
      <c r="B201" s="246" t="s">
        <v>604</v>
      </c>
      <c r="C201" s="247"/>
      <c r="D201" s="247"/>
      <c r="E201" s="248"/>
    </row>
    <row r="202" spans="2:5" ht="63.75">
      <c r="B202" s="113" t="s">
        <v>471</v>
      </c>
      <c r="C202" s="104">
        <v>0</v>
      </c>
      <c r="D202" s="115" t="s">
        <v>584</v>
      </c>
      <c r="E202" s="113"/>
    </row>
    <row r="203" spans="2:5" ht="63.75">
      <c r="B203" s="113" t="s">
        <v>472</v>
      </c>
      <c r="C203" s="104">
        <v>0</v>
      </c>
      <c r="D203" s="115" t="s">
        <v>584</v>
      </c>
      <c r="E203" s="113"/>
    </row>
    <row r="204" spans="2:5" ht="63.75">
      <c r="B204" s="113" t="s">
        <v>473</v>
      </c>
      <c r="C204" s="104">
        <v>0</v>
      </c>
      <c r="D204" s="115" t="s">
        <v>584</v>
      </c>
      <c r="E204" s="113"/>
    </row>
    <row r="205" spans="2:5" ht="25.5" customHeight="1">
      <c r="B205" s="246" t="s">
        <v>603</v>
      </c>
      <c r="C205" s="247"/>
      <c r="D205" s="247"/>
      <c r="E205" s="248"/>
    </row>
    <row r="206" spans="2:5" ht="76.5">
      <c r="B206" s="113" t="s">
        <v>474</v>
      </c>
      <c r="C206" s="104">
        <v>0</v>
      </c>
      <c r="D206" s="115" t="s">
        <v>585</v>
      </c>
      <c r="E206" s="113"/>
    </row>
    <row r="207" spans="2:5" ht="76.5">
      <c r="B207" s="113" t="s">
        <v>475</v>
      </c>
      <c r="C207" s="104">
        <v>0</v>
      </c>
      <c r="D207" s="115" t="s">
        <v>585</v>
      </c>
      <c r="E207" s="113"/>
    </row>
    <row r="208" spans="2:5" ht="76.5">
      <c r="B208" s="113" t="s">
        <v>476</v>
      </c>
      <c r="C208" s="104">
        <v>0</v>
      </c>
      <c r="D208" s="115" t="s">
        <v>585</v>
      </c>
      <c r="E208" s="113"/>
    </row>
    <row r="209" spans="2:5" ht="76.5">
      <c r="B209" s="113" t="s">
        <v>477</v>
      </c>
      <c r="C209" s="104">
        <v>0</v>
      </c>
      <c r="D209" s="115" t="s">
        <v>585</v>
      </c>
      <c r="E209" s="113"/>
    </row>
    <row r="210" spans="2:5" ht="25.5" customHeight="1">
      <c r="B210" s="246" t="s">
        <v>605</v>
      </c>
      <c r="C210" s="247"/>
      <c r="D210" s="247"/>
      <c r="E210" s="248"/>
    </row>
    <row r="211" spans="2:5" ht="51">
      <c r="B211" s="113" t="s">
        <v>478</v>
      </c>
      <c r="C211" s="104">
        <v>0</v>
      </c>
      <c r="D211" s="115" t="s">
        <v>587</v>
      </c>
      <c r="E211" s="113"/>
    </row>
    <row r="212" spans="2:5" ht="51">
      <c r="B212" s="113" t="s">
        <v>479</v>
      </c>
      <c r="C212" s="104">
        <v>0</v>
      </c>
      <c r="D212" s="115" t="s">
        <v>587</v>
      </c>
      <c r="E212" s="113"/>
    </row>
    <row r="213" spans="2:5" ht="22.5" customHeight="1">
      <c r="B213" s="246" t="s">
        <v>480</v>
      </c>
      <c r="C213" s="247"/>
      <c r="D213" s="247"/>
      <c r="E213" s="248"/>
    </row>
    <row r="214" spans="2:5" ht="63.75">
      <c r="B214" s="113" t="s">
        <v>481</v>
      </c>
      <c r="C214" s="104">
        <v>1</v>
      </c>
      <c r="D214" s="115" t="s">
        <v>586</v>
      </c>
      <c r="E214" s="113"/>
    </row>
    <row r="215" spans="2:5" ht="63.75">
      <c r="B215" s="113" t="s">
        <v>558</v>
      </c>
      <c r="C215" s="104">
        <v>0</v>
      </c>
      <c r="D215" s="115" t="s">
        <v>586</v>
      </c>
      <c r="E215" s="113"/>
    </row>
    <row r="216" spans="2:5" ht="63.75">
      <c r="B216" s="113" t="s">
        <v>482</v>
      </c>
      <c r="C216" s="104">
        <v>0</v>
      </c>
      <c r="D216" s="115" t="s">
        <v>586</v>
      </c>
      <c r="E216" s="113"/>
    </row>
    <row r="217" spans="2:5" ht="63.75">
      <c r="B217" s="113" t="s">
        <v>483</v>
      </c>
      <c r="C217" s="104">
        <v>1</v>
      </c>
      <c r="D217" s="115" t="s">
        <v>586</v>
      </c>
      <c r="E217" s="113"/>
    </row>
    <row r="218" spans="2:5" ht="63.75">
      <c r="B218" s="113" t="s">
        <v>484</v>
      </c>
      <c r="C218" s="104">
        <v>1</v>
      </c>
      <c r="D218" s="115" t="s">
        <v>586</v>
      </c>
      <c r="E218" s="113"/>
    </row>
    <row r="219" spans="2:5" ht="63.75">
      <c r="B219" s="113" t="s">
        <v>485</v>
      </c>
      <c r="C219" s="104">
        <v>0</v>
      </c>
      <c r="D219" s="115" t="s">
        <v>586</v>
      </c>
      <c r="E219" s="113"/>
    </row>
    <row r="220" spans="2:5">
      <c r="B220" s="239" t="s">
        <v>486</v>
      </c>
      <c r="C220" s="172">
        <f>SUM(C219+C218+C217+C215+C214+C212+C211+C209+C208+C207+C206+C204+C203+C202+C200+C199+C198+C197+C196+C195)</f>
        <v>9</v>
      </c>
      <c r="D220" s="242" t="s">
        <v>624</v>
      </c>
      <c r="E220" s="242"/>
    </row>
    <row r="221" spans="2:5">
      <c r="B221" s="240"/>
      <c r="C221" s="120"/>
      <c r="D221" s="242" t="s">
        <v>626</v>
      </c>
      <c r="E221" s="242"/>
    </row>
    <row r="222" spans="2:5">
      <c r="B222" s="241"/>
      <c r="C222" s="183">
        <f>C220/59*100</f>
        <v>15.254237288135593</v>
      </c>
      <c r="D222" s="242" t="s">
        <v>625</v>
      </c>
      <c r="E222" s="242"/>
    </row>
    <row r="223" spans="2:5" ht="24.75" customHeight="1">
      <c r="B223" s="243" t="s">
        <v>487</v>
      </c>
      <c r="C223" s="244"/>
      <c r="D223" s="244"/>
      <c r="E223" s="245"/>
    </row>
    <row r="224" spans="2:5" ht="25.5" customHeight="1">
      <c r="B224" s="246" t="s">
        <v>606</v>
      </c>
      <c r="C224" s="247"/>
      <c r="D224" s="247"/>
      <c r="E224" s="248"/>
    </row>
    <row r="225" spans="2:5" ht="63.75">
      <c r="B225" s="113" t="s">
        <v>488</v>
      </c>
      <c r="C225" s="104">
        <v>1</v>
      </c>
      <c r="D225" s="115" t="s">
        <v>588</v>
      </c>
      <c r="E225" s="113"/>
    </row>
    <row r="226" spans="2:5" ht="128.25" customHeight="1">
      <c r="B226" s="113" t="s">
        <v>489</v>
      </c>
      <c r="C226" s="104">
        <v>0</v>
      </c>
      <c r="D226" s="114" t="s">
        <v>588</v>
      </c>
      <c r="E226" s="113" t="s">
        <v>517</v>
      </c>
    </row>
    <row r="227" spans="2:5" ht="63.75">
      <c r="B227" s="113" t="s">
        <v>490</v>
      </c>
      <c r="C227" s="104">
        <v>0</v>
      </c>
      <c r="D227" s="115" t="s">
        <v>588</v>
      </c>
      <c r="E227" s="113"/>
    </row>
    <row r="228" spans="2:5" ht="63.75">
      <c r="B228" s="113" t="s">
        <v>491</v>
      </c>
      <c r="C228" s="104">
        <v>1</v>
      </c>
      <c r="D228" s="115" t="s">
        <v>588</v>
      </c>
      <c r="E228" s="113"/>
    </row>
    <row r="229" spans="2:5" ht="25.5" customHeight="1">
      <c r="B229" s="246" t="s">
        <v>607</v>
      </c>
      <c r="C229" s="247"/>
      <c r="D229" s="247"/>
      <c r="E229" s="248"/>
    </row>
    <row r="230" spans="2:5" ht="63.75">
      <c r="B230" s="113" t="s">
        <v>561</v>
      </c>
      <c r="C230" s="104">
        <v>0</v>
      </c>
      <c r="D230" s="115" t="s">
        <v>589</v>
      </c>
      <c r="E230" s="113" t="s">
        <v>623</v>
      </c>
    </row>
    <row r="231" spans="2:5" ht="63.75">
      <c r="B231" s="113" t="s">
        <v>492</v>
      </c>
      <c r="C231" s="104">
        <v>0</v>
      </c>
      <c r="D231" s="115" t="s">
        <v>589</v>
      </c>
      <c r="E231" s="113"/>
    </row>
    <row r="232" spans="2:5" ht="63.75">
      <c r="B232" s="113" t="s">
        <v>493</v>
      </c>
      <c r="C232" s="104">
        <v>0</v>
      </c>
      <c r="D232" s="115" t="s">
        <v>589</v>
      </c>
      <c r="E232" s="113"/>
    </row>
    <row r="233" spans="2:5" ht="63.75">
      <c r="B233" s="113" t="s">
        <v>494</v>
      </c>
      <c r="C233" s="104">
        <v>0</v>
      </c>
      <c r="D233" s="115" t="s">
        <v>589</v>
      </c>
      <c r="E233" s="113"/>
    </row>
    <row r="234" spans="2:5" ht="63.75">
      <c r="B234" s="113" t="s">
        <v>495</v>
      </c>
      <c r="C234" s="104">
        <v>0</v>
      </c>
      <c r="D234" s="115" t="s">
        <v>589</v>
      </c>
      <c r="E234" s="113"/>
    </row>
    <row r="235" spans="2:5" ht="24.75" customHeight="1">
      <c r="B235" s="246" t="s">
        <v>608</v>
      </c>
      <c r="C235" s="247"/>
      <c r="D235" s="247"/>
      <c r="E235" s="248"/>
    </row>
    <row r="236" spans="2:5" ht="63.75">
      <c r="B236" s="119" t="s">
        <v>516</v>
      </c>
      <c r="C236" s="104">
        <v>1</v>
      </c>
      <c r="D236" s="115" t="s">
        <v>590</v>
      </c>
      <c r="E236" s="113"/>
    </row>
    <row r="237" spans="2:5" ht="63.75">
      <c r="B237" s="119" t="s">
        <v>613</v>
      </c>
      <c r="C237" s="104">
        <v>0</v>
      </c>
      <c r="D237" s="115" t="s">
        <v>590</v>
      </c>
      <c r="E237" s="113"/>
    </row>
    <row r="238" spans="2:5" ht="63.75">
      <c r="B238" s="119" t="s">
        <v>614</v>
      </c>
      <c r="C238" s="104">
        <v>0</v>
      </c>
      <c r="D238" s="115" t="s">
        <v>590</v>
      </c>
      <c r="E238" s="113"/>
    </row>
    <row r="239" spans="2:5" ht="63.75">
      <c r="B239" s="119" t="s">
        <v>615</v>
      </c>
      <c r="C239" s="51">
        <v>0</v>
      </c>
      <c r="D239" s="115" t="s">
        <v>591</v>
      </c>
      <c r="E239" s="113" t="s">
        <v>496</v>
      </c>
    </row>
    <row r="240" spans="2:5" ht="39.75" customHeight="1">
      <c r="B240" s="246" t="s">
        <v>609</v>
      </c>
      <c r="C240" s="247"/>
      <c r="D240" s="247"/>
      <c r="E240" s="248"/>
    </row>
    <row r="241" spans="2:5" ht="63.75">
      <c r="B241" s="113" t="s">
        <v>497</v>
      </c>
      <c r="C241" s="104">
        <v>0</v>
      </c>
      <c r="D241" s="115" t="s">
        <v>589</v>
      </c>
      <c r="E241" s="113"/>
    </row>
    <row r="242" spans="2:5" ht="63.75">
      <c r="B242" s="113" t="s">
        <v>498</v>
      </c>
      <c r="C242" s="104">
        <v>0</v>
      </c>
      <c r="D242" s="115" t="s">
        <v>589</v>
      </c>
      <c r="E242" s="113"/>
    </row>
    <row r="243" spans="2:5" ht="26.25" customHeight="1">
      <c r="B243" s="246" t="s">
        <v>611</v>
      </c>
      <c r="C243" s="247"/>
      <c r="D243" s="247"/>
      <c r="E243" s="248"/>
    </row>
    <row r="244" spans="2:5" ht="63.75">
      <c r="B244" s="113" t="s">
        <v>562</v>
      </c>
      <c r="C244" s="104">
        <v>0</v>
      </c>
      <c r="D244" s="115" t="s">
        <v>592</v>
      </c>
      <c r="E244" s="113"/>
    </row>
    <row r="245" spans="2:5" ht="63.75">
      <c r="B245" s="113" t="s">
        <v>499</v>
      </c>
      <c r="C245" s="104">
        <v>1</v>
      </c>
      <c r="D245" s="115" t="s">
        <v>592</v>
      </c>
      <c r="E245" s="113"/>
    </row>
    <row r="246" spans="2:5" ht="63.75">
      <c r="B246" s="113" t="s">
        <v>500</v>
      </c>
      <c r="C246" s="104">
        <v>0</v>
      </c>
      <c r="D246" s="115" t="s">
        <v>592</v>
      </c>
      <c r="E246" s="113"/>
    </row>
    <row r="247" spans="2:5" ht="63.75">
      <c r="B247" s="113" t="s">
        <v>501</v>
      </c>
      <c r="C247" s="104">
        <v>0</v>
      </c>
      <c r="D247" s="115" t="s">
        <v>592</v>
      </c>
      <c r="E247" s="113"/>
    </row>
    <row r="248" spans="2:5" ht="24.75" customHeight="1">
      <c r="B248" s="246" t="s">
        <v>610</v>
      </c>
      <c r="C248" s="247"/>
      <c r="D248" s="247"/>
      <c r="E248" s="248"/>
    </row>
    <row r="249" spans="2:5" ht="63.75">
      <c r="B249" s="113" t="s">
        <v>502</v>
      </c>
      <c r="C249" s="104">
        <v>0</v>
      </c>
      <c r="D249" s="115" t="s">
        <v>592</v>
      </c>
      <c r="E249" s="113"/>
    </row>
    <row r="250" spans="2:5" ht="63.75">
      <c r="B250" s="113" t="s">
        <v>563</v>
      </c>
      <c r="C250" s="104">
        <v>0</v>
      </c>
      <c r="D250" s="115" t="s">
        <v>592</v>
      </c>
      <c r="E250" s="113"/>
    </row>
    <row r="251" spans="2:5" ht="63.75">
      <c r="B251" s="113" t="s">
        <v>503</v>
      </c>
      <c r="C251" s="104">
        <v>0</v>
      </c>
      <c r="D251" s="115" t="s">
        <v>592</v>
      </c>
      <c r="E251" s="113"/>
    </row>
    <row r="252" spans="2:5" ht="63.75">
      <c r="B252" s="113" t="s">
        <v>504</v>
      </c>
      <c r="C252" s="104">
        <v>0</v>
      </c>
      <c r="D252" s="115" t="s">
        <v>592</v>
      </c>
      <c r="E252" s="113"/>
    </row>
    <row r="253" spans="2:5" ht="27.75" customHeight="1">
      <c r="B253" s="246" t="s">
        <v>612</v>
      </c>
      <c r="C253" s="247"/>
      <c r="D253" s="247"/>
      <c r="E253" s="248"/>
    </row>
    <row r="254" spans="2:5" s="12" customFormat="1" ht="63.75">
      <c r="B254" s="113" t="s">
        <v>556</v>
      </c>
      <c r="C254" s="104">
        <v>1</v>
      </c>
      <c r="D254" s="115" t="s">
        <v>593</v>
      </c>
      <c r="E254" s="113"/>
    </row>
    <row r="255" spans="2:5">
      <c r="B255" s="239" t="s">
        <v>486</v>
      </c>
      <c r="C255" s="172">
        <f>C254+C252+C251+C250+C249+C247+C246+C245+C244+C242+C241+C239+C238+C237+C236+C234+C233+C232+C231+C230+C228+C227+C226+C225</f>
        <v>5</v>
      </c>
      <c r="D255" s="242" t="s">
        <v>624</v>
      </c>
      <c r="E255" s="242"/>
    </row>
    <row r="256" spans="2:5">
      <c r="B256" s="240"/>
      <c r="C256" s="120"/>
      <c r="D256" s="242" t="s">
        <v>627</v>
      </c>
      <c r="E256" s="242"/>
    </row>
    <row r="257" spans="2:7">
      <c r="B257" s="241"/>
      <c r="C257" s="183">
        <f>C255/71*100</f>
        <v>7.042253521126761</v>
      </c>
      <c r="D257" s="242" t="s">
        <v>625</v>
      </c>
      <c r="E257" s="242"/>
    </row>
    <row r="258" spans="2:7">
      <c r="B258" s="73" t="s">
        <v>505</v>
      </c>
      <c r="C258" s="73"/>
      <c r="D258" s="73"/>
      <c r="E258" s="73"/>
    </row>
    <row r="259" spans="2:7">
      <c r="B259" s="73" t="s">
        <v>506</v>
      </c>
      <c r="C259" s="73"/>
      <c r="D259" s="73"/>
      <c r="E259" s="73"/>
      <c r="F259" s="73"/>
      <c r="G259" s="73"/>
    </row>
    <row r="260" spans="2:7">
      <c r="B260" s="73" t="s">
        <v>507</v>
      </c>
      <c r="C260" s="73"/>
      <c r="D260" s="73"/>
      <c r="E260" s="73"/>
      <c r="F260" s="73"/>
      <c r="G260" s="73"/>
    </row>
    <row r="261" spans="2:7">
      <c r="B261" s="73" t="s">
        <v>508</v>
      </c>
      <c r="C261" s="73"/>
      <c r="D261" s="73"/>
      <c r="E261" s="73"/>
      <c r="F261" s="73"/>
      <c r="G261" s="73"/>
    </row>
    <row r="262" spans="2:7" ht="48" customHeight="1">
      <c r="B262" s="238" t="s">
        <v>509</v>
      </c>
      <c r="C262" s="238"/>
      <c r="D262" s="238"/>
      <c r="E262" s="238"/>
      <c r="F262" s="238"/>
      <c r="G262" s="238"/>
    </row>
    <row r="263" spans="2:7">
      <c r="B263" s="73" t="s">
        <v>510</v>
      </c>
      <c r="C263" s="73"/>
      <c r="D263" s="73"/>
      <c r="E263" s="73"/>
      <c r="F263" s="73"/>
      <c r="G263" s="73"/>
    </row>
    <row r="264" spans="2:7">
      <c r="B264" s="73" t="s">
        <v>511</v>
      </c>
      <c r="C264" s="73"/>
      <c r="D264" s="73"/>
      <c r="E264" s="73"/>
      <c r="F264" s="73"/>
      <c r="G264" s="73"/>
    </row>
    <row r="265" spans="2:7" ht="37.5" customHeight="1">
      <c r="B265" s="238" t="s">
        <v>512</v>
      </c>
      <c r="C265" s="238"/>
      <c r="D265" s="238"/>
      <c r="E265" s="238"/>
      <c r="F265" s="238"/>
      <c r="G265" s="238"/>
    </row>
    <row r="266" spans="2:7">
      <c r="B266" s="73" t="s">
        <v>513</v>
      </c>
      <c r="C266" s="73"/>
      <c r="D266" s="73"/>
      <c r="E266" s="73"/>
      <c r="F266" s="73"/>
      <c r="G266" s="73"/>
    </row>
    <row r="267" spans="2:7">
      <c r="B267" s="73" t="s">
        <v>514</v>
      </c>
      <c r="C267" s="73"/>
      <c r="D267" s="73"/>
      <c r="E267" s="73"/>
      <c r="F267" s="73"/>
      <c r="G267" s="73"/>
    </row>
    <row r="270" spans="2:7" ht="13.5" thickBot="1"/>
    <row r="271" spans="2:7" ht="30.75" customHeight="1" thickBot="1">
      <c r="B271" s="253" t="s">
        <v>327</v>
      </c>
      <c r="C271" s="254"/>
      <c r="D271" s="254"/>
      <c r="E271" s="254"/>
      <c r="F271" s="254"/>
      <c r="G271" s="254"/>
    </row>
    <row r="274" spans="2:7">
      <c r="B274" s="102" t="s">
        <v>538</v>
      </c>
      <c r="C274" s="103"/>
    </row>
    <row r="275" spans="2:7">
      <c r="B275" s="287" t="s">
        <v>518</v>
      </c>
      <c r="C275" s="288">
        <f>C190+C220+C255</f>
        <v>30</v>
      </c>
    </row>
    <row r="276" spans="2:7">
      <c r="B276" s="287"/>
      <c r="C276" s="289"/>
    </row>
    <row r="277" spans="2:7">
      <c r="B277" s="287" t="s">
        <v>519</v>
      </c>
      <c r="C277" s="291">
        <v>225</v>
      </c>
    </row>
    <row r="278" spans="2:7">
      <c r="B278" s="287"/>
      <c r="C278" s="291"/>
    </row>
    <row r="279" spans="2:7">
      <c r="B279" s="287" t="s">
        <v>520</v>
      </c>
      <c r="C279" s="290">
        <f>C275/225*100</f>
        <v>13.333333333333334</v>
      </c>
    </row>
    <row r="280" spans="2:7">
      <c r="B280" s="287"/>
      <c r="C280" s="290"/>
    </row>
    <row r="281" spans="2:7">
      <c r="B281" s="287" t="s">
        <v>557</v>
      </c>
      <c r="C281" s="289" t="s">
        <v>666</v>
      </c>
    </row>
    <row r="282" spans="2:7">
      <c r="B282" s="287"/>
      <c r="C282" s="289"/>
    </row>
    <row r="283" spans="2:7">
      <c r="B283" t="s">
        <v>521</v>
      </c>
      <c r="C283" s="73"/>
    </row>
    <row r="284" spans="2:7">
      <c r="B284" s="73"/>
      <c r="C284" s="73"/>
    </row>
    <row r="286" spans="2:7">
      <c r="B286" s="286" t="s">
        <v>522</v>
      </c>
      <c r="C286" s="286"/>
      <c r="D286" s="286"/>
      <c r="E286" s="286"/>
      <c r="F286" s="286"/>
      <c r="G286" s="286"/>
    </row>
    <row r="287" spans="2:7" ht="13.5" thickBot="1">
      <c r="B287" s="73" t="s">
        <v>523</v>
      </c>
    </row>
    <row r="288" spans="2:7">
      <c r="B288" s="96" t="s">
        <v>524</v>
      </c>
      <c r="C288" s="97" t="s">
        <v>525</v>
      </c>
      <c r="D288" s="97" t="s">
        <v>526</v>
      </c>
      <c r="E288" s="97" t="s">
        <v>527</v>
      </c>
      <c r="F288" s="97" t="s">
        <v>528</v>
      </c>
      <c r="G288" s="98" t="s">
        <v>334</v>
      </c>
    </row>
    <row r="289" spans="2:7" ht="25.5">
      <c r="B289" s="86" t="s">
        <v>767</v>
      </c>
      <c r="C289" s="79"/>
      <c r="D289" s="79"/>
      <c r="E289" s="79"/>
      <c r="F289" s="79"/>
      <c r="G289" s="92"/>
    </row>
    <row r="290" spans="2:7">
      <c r="B290" s="86"/>
      <c r="C290" s="79"/>
      <c r="D290" s="79"/>
      <c r="E290" s="79"/>
      <c r="F290" s="79"/>
      <c r="G290" s="92"/>
    </row>
    <row r="291" spans="2:7">
      <c r="B291" s="86"/>
      <c r="C291" s="79"/>
      <c r="D291" s="79"/>
      <c r="E291" s="79"/>
      <c r="F291" s="79"/>
      <c r="G291" s="92"/>
    </row>
    <row r="292" spans="2:7">
      <c r="B292" s="86"/>
      <c r="C292" s="79"/>
      <c r="D292" s="79"/>
      <c r="E292" s="79"/>
      <c r="F292" s="79"/>
      <c r="G292" s="92"/>
    </row>
    <row r="293" spans="2:7">
      <c r="B293" s="86"/>
      <c r="C293" s="79"/>
      <c r="D293" s="79"/>
      <c r="E293" s="79"/>
      <c r="F293" s="79"/>
      <c r="G293" s="92"/>
    </row>
    <row r="294" spans="2:7">
      <c r="B294" s="83"/>
      <c r="C294" s="75"/>
      <c r="D294" s="75"/>
      <c r="E294" s="75"/>
      <c r="F294" s="75"/>
      <c r="G294" s="99"/>
    </row>
    <row r="295" spans="2:7" ht="13.5" thickBot="1">
      <c r="B295" s="88" t="s">
        <v>529</v>
      </c>
      <c r="C295" s="100"/>
      <c r="D295" s="100"/>
      <c r="E295" s="100"/>
      <c r="F295" s="100"/>
      <c r="G295" s="101"/>
    </row>
    <row r="298" spans="2:7">
      <c r="B298" s="286" t="s">
        <v>530</v>
      </c>
      <c r="C298" s="286"/>
      <c r="D298" s="286"/>
      <c r="E298" s="286"/>
    </row>
    <row r="299" spans="2:7">
      <c r="B299" s="238" t="s">
        <v>531</v>
      </c>
      <c r="C299" s="238"/>
      <c r="D299" s="238"/>
      <c r="E299" s="238"/>
    </row>
    <row r="300" spans="2:7" ht="13.5" thickBot="1">
      <c r="B300" s="238"/>
      <c r="C300" s="238"/>
      <c r="D300" s="238"/>
      <c r="E300" s="238"/>
    </row>
    <row r="301" spans="2:7" ht="38.25">
      <c r="B301" s="96" t="s">
        <v>532</v>
      </c>
      <c r="C301" s="97" t="s">
        <v>533</v>
      </c>
      <c r="D301" s="97" t="s">
        <v>534</v>
      </c>
      <c r="E301" s="98" t="s">
        <v>535</v>
      </c>
    </row>
    <row r="302" spans="2:7" ht="76.5">
      <c r="B302" s="86" t="s">
        <v>768</v>
      </c>
      <c r="C302" s="79" t="s">
        <v>769</v>
      </c>
      <c r="D302" s="79" t="s">
        <v>770</v>
      </c>
      <c r="E302" s="92" t="s">
        <v>771</v>
      </c>
    </row>
    <row r="303" spans="2:7">
      <c r="B303" s="86"/>
      <c r="C303" s="79"/>
      <c r="D303" s="79"/>
      <c r="E303" s="92"/>
    </row>
    <row r="304" spans="2:7">
      <c r="B304" s="86"/>
      <c r="C304" s="79"/>
      <c r="D304" s="79"/>
      <c r="E304" s="92"/>
    </row>
    <row r="305" spans="2:5">
      <c r="B305" s="86"/>
      <c r="C305" s="79"/>
      <c r="D305" s="79"/>
      <c r="E305" s="92"/>
    </row>
    <row r="306" spans="2:5">
      <c r="B306" s="86"/>
      <c r="C306" s="79"/>
      <c r="D306" s="79"/>
      <c r="E306" s="92"/>
    </row>
    <row r="307" spans="2:5" ht="13.5" thickBot="1">
      <c r="B307" s="94"/>
      <c r="C307" s="89"/>
      <c r="D307" s="89"/>
      <c r="E307" s="95"/>
    </row>
  </sheetData>
  <mergeCells count="170">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E47:G47"/>
    <mergeCell ref="E68:G68"/>
    <mergeCell ref="E35:G35"/>
    <mergeCell ref="E37:G37"/>
    <mergeCell ref="E59:G5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30:G30"/>
    <mergeCell ref="E31:G31"/>
    <mergeCell ref="E32:G32"/>
    <mergeCell ref="E34:G34"/>
    <mergeCell ref="E42:G42"/>
    <mergeCell ref="E38:G38"/>
    <mergeCell ref="E39:G39"/>
    <mergeCell ref="E40:G40"/>
    <mergeCell ref="E41:G41"/>
    <mergeCell ref="D221:E221"/>
    <mergeCell ref="D222:E222"/>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B262:G262"/>
    <mergeCell ref="B265:G265"/>
    <mergeCell ref="B127:G127"/>
    <mergeCell ref="B129:G129"/>
    <mergeCell ref="B133:G133"/>
    <mergeCell ref="B136:G136"/>
    <mergeCell ref="B137:G137"/>
    <mergeCell ref="B255:B257"/>
    <mergeCell ref="D255:E255"/>
    <mergeCell ref="D256:E256"/>
    <mergeCell ref="D257:E257"/>
    <mergeCell ref="B223:E223"/>
    <mergeCell ref="B224:E224"/>
    <mergeCell ref="B229:E229"/>
    <mergeCell ref="B235:E235"/>
    <mergeCell ref="B240:E240"/>
    <mergeCell ref="B248:E248"/>
    <mergeCell ref="B181:E181"/>
    <mergeCell ref="B194:E194"/>
    <mergeCell ref="B205:E205"/>
    <mergeCell ref="B201:E201"/>
    <mergeCell ref="B253:E253"/>
    <mergeCell ref="B220:B222"/>
    <mergeCell ref="D220:E220"/>
  </mergeCells>
  <dataValidations count="3">
    <dataValidation type="list" allowBlank="1" showInputMessage="1" showErrorMessage="1" sqref="C147:C148 C254 C182:C189 C206:C209 C202:C204 C195:C200 C150:C152 C180 C171:C172 C164:C169 C158:C161 C154:C156 C214:C219 C225:C228 C230:C234 C236:C238 C241:C242 C244:C247 C249:C252">
      <formula1>"0,1,2,3"</formula1>
    </dataValidation>
    <dataValidation type="list" allowBlank="1" showInputMessage="1" showErrorMessage="1" sqref="C239 C174:C178">
      <formula1>"0,1,2"</formula1>
    </dataValidation>
    <dataValidation type="list" allowBlank="1" showInputMessage="1" showErrorMessage="1" sqref="C211:C212">
      <formula1>"0,1"</formula1>
    </dataValidation>
  </dataValidations>
  <hyperlinks>
    <hyperlink ref="E14" location="_ftn1" display="_ftn1"/>
    <hyperlink ref="B169" location="_ftn2" display="_ftn2"/>
    <hyperlink ref="B219" location="_ftn7" display="_ftn7"/>
    <hyperlink ref="B258" location="_ftnref1" display="_ftnref1"/>
    <hyperlink ref="B259" location="_ftnref2" display="_ftnref2"/>
    <hyperlink ref="B260" location="_ftnref3" display="_ftnref3"/>
    <hyperlink ref="B261" location="_ftnref4" display="_ftnref4"/>
    <hyperlink ref="B262" location="_ftnref5" display="_ftnref5"/>
    <hyperlink ref="B263" location="_ftnref6" display="_ftnref6"/>
    <hyperlink ref="B264" location="_ftnref7" display="_ftnref7"/>
  </hyperlinks>
  <pageMargins left="0.7" right="0.7" top="0.75" bottom="0.75" header="0.3" footer="0.3"/>
  <pageSetup scale="65"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19"/>
  <sheetViews>
    <sheetView workbookViewId="0">
      <selection activeCell="G15" sqref="G15"/>
    </sheetView>
  </sheetViews>
  <sheetFormatPr defaultColWidth="11.42578125" defaultRowHeight="12.75"/>
  <cols>
    <col min="1" max="1" width="22.7109375" customWidth="1"/>
  </cols>
  <sheetData>
    <row r="3" spans="1:5">
      <c r="A3" s="170"/>
      <c r="B3" s="170"/>
      <c r="C3" s="170"/>
      <c r="D3" s="170"/>
      <c r="E3" s="170"/>
    </row>
    <row r="4" spans="1:5">
      <c r="B4" s="170"/>
      <c r="C4" s="170"/>
      <c r="D4" s="170"/>
      <c r="E4" s="170"/>
    </row>
    <row r="6" spans="1:5">
      <c r="B6" s="171"/>
      <c r="C6" s="171"/>
      <c r="D6" s="171"/>
      <c r="E6" s="171"/>
    </row>
    <row r="7" spans="1:5">
      <c r="B7" s="171"/>
      <c r="C7" s="171"/>
      <c r="D7" s="171"/>
      <c r="E7" s="171"/>
    </row>
    <row r="8" spans="1:5">
      <c r="B8" s="171"/>
      <c r="C8" s="171"/>
      <c r="D8" s="171"/>
      <c r="E8" s="171"/>
    </row>
    <row r="9" spans="1:5">
      <c r="B9" s="171"/>
      <c r="C9" s="171"/>
      <c r="D9" s="171"/>
      <c r="E9" s="171"/>
    </row>
    <row r="10" spans="1:5">
      <c r="B10" s="171"/>
      <c r="C10" s="171"/>
      <c r="D10" s="171"/>
      <c r="E10" s="171"/>
    </row>
    <row r="11" spans="1:5">
      <c r="B11" s="171"/>
      <c r="C11" s="171"/>
      <c r="D11" s="171"/>
      <c r="E11" s="171"/>
    </row>
    <row r="12" spans="1:5">
      <c r="B12" s="171"/>
      <c r="C12" s="171"/>
      <c r="D12" s="171"/>
      <c r="E12" s="171"/>
    </row>
    <row r="13" spans="1:5">
      <c r="B13" s="171"/>
      <c r="C13" s="171"/>
      <c r="D13" s="171"/>
      <c r="E13" s="171"/>
    </row>
    <row r="14" spans="1:5">
      <c r="B14" s="171"/>
      <c r="C14" s="171"/>
      <c r="D14" s="171"/>
      <c r="E14" s="171"/>
    </row>
    <row r="15" spans="1:5">
      <c r="B15" s="171"/>
      <c r="C15" s="171"/>
      <c r="D15" s="171"/>
      <c r="E15" s="171"/>
    </row>
    <row r="16" spans="1:5">
      <c r="B16" s="171"/>
      <c r="C16" s="171"/>
      <c r="D16" s="171"/>
      <c r="E16" s="171"/>
    </row>
    <row r="17" spans="2:5">
      <c r="B17" s="171"/>
      <c r="C17" s="171"/>
      <c r="D17" s="171"/>
      <c r="E17" s="171"/>
    </row>
    <row r="18" spans="2:5">
      <c r="B18" s="171"/>
      <c r="C18" s="171"/>
      <c r="D18" s="171"/>
      <c r="E18" s="171"/>
    </row>
    <row r="19" spans="2:5">
      <c r="B19" s="171"/>
      <c r="C19" s="171"/>
      <c r="D19" s="171"/>
      <c r="E19" s="171"/>
    </row>
  </sheetData>
  <pageMargins left="0.7" right="0.7" top="0.75" bottom="0.75" header="0.3" footer="0.3"/>
  <pageSetup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D29B373-CAB0-4533-8F32-94D9E6FC2AB4}"/>
</file>

<file path=customXml/itemProps2.xml><?xml version="1.0" encoding="utf-8"?>
<ds:datastoreItem xmlns:ds="http://schemas.openxmlformats.org/officeDocument/2006/customXml" ds:itemID="{E349B677-0E45-4F75-8B26-AD603C6A67A8}"/>
</file>

<file path=customXml/itemProps3.xml><?xml version="1.0" encoding="utf-8"?>
<ds:datastoreItem xmlns:ds="http://schemas.openxmlformats.org/officeDocument/2006/customXml" ds:itemID="{6B0CBDD4-1D0B-42D1-BE84-D2C8E01A2F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34</vt:i4>
      </vt:variant>
    </vt:vector>
  </HeadingPairs>
  <TitlesOfParts>
    <vt:vector size="51" baseType="lpstr">
      <vt:lpstr>Explanations</vt:lpstr>
      <vt:lpstr>drop down entries</vt:lpstr>
      <vt:lpstr>Objective 1. Section I</vt:lpstr>
      <vt:lpstr>Obj 1. Sec II 1. Cosiguina</vt:lpstr>
      <vt:lpstr>Obj 1. Sec II 2. P Ramos</vt:lpstr>
      <vt:lpstr>Obj 1. Sec II 3. Apacunca</vt:lpstr>
      <vt:lpstr>Obj 1. Sec II 4. E Real</vt:lpstr>
      <vt:lpstr>Obj 1. Sec II 5. Cumaica</vt:lpstr>
      <vt:lpstr>Obj 1. Sec II 6. Mombachito</vt:lpstr>
      <vt:lpstr>Obj 1. Sec II 7. Amerrisque</vt:lpstr>
      <vt:lpstr>Obj 1. Sec II 8. Peñas Blancas</vt:lpstr>
      <vt:lpstr>Obj 1. Sec II 9. Kilambe</vt:lpstr>
      <vt:lpstr>Obj 1. Sec II 10. Concepcion</vt:lpstr>
      <vt:lpstr>Obj 1. Sec II 11. Maderas</vt:lpstr>
      <vt:lpstr>Obj 1. Sec II 12. Istiam</vt:lpstr>
      <vt:lpstr>Objective 1. Section III</vt:lpstr>
      <vt:lpstr>Hoja1</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Other</vt:lpstr>
      <vt:lpstr>'Obj 1. Sec II 7. Amerrisque'!Print_Area</vt:lpstr>
      <vt:lpstr>'Objective 1. Section III'!Print_Area</vt:lpstr>
      <vt:lpstr>Renewable_Energy</vt:lpstr>
      <vt:lpstr>Transport_Urban</vt:lpstr>
      <vt:lpstr>TT_Choices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Shakil Ahmad Kayani</cp:lastModifiedBy>
  <cp:lastPrinted>2015-02-24T17:53:29Z</cp:lastPrinted>
  <dcterms:created xsi:type="dcterms:W3CDTF">2010-05-13T20:09:32Z</dcterms:created>
  <dcterms:modified xsi:type="dcterms:W3CDTF">2015-02-24T17:54:38Z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